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elle.Johnson\Desktop\Findings Report\"/>
    </mc:Choice>
  </mc:AlternateContent>
  <bookViews>
    <workbookView xWindow="0" yWindow="0" windowWidth="23940" windowHeight="9540"/>
  </bookViews>
  <sheets>
    <sheet name="Findings Data"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s>
  <definedNames>
    <definedName name="_xlnm._FilterDatabase" localSheetId="0" hidden="1">'Findings Data'!$A$1:$L$1885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28" i="2" l="1"/>
  <c r="B1127" i="2"/>
  <c r="B1008" i="2"/>
  <c r="B1009" i="2" s="1"/>
  <c r="B1010" i="2" s="1"/>
  <c r="B13" i="2"/>
</calcChain>
</file>

<file path=xl/sharedStrings.xml><?xml version="1.0" encoding="utf-8"?>
<sst xmlns="http://schemas.openxmlformats.org/spreadsheetml/2006/main" count="15905" uniqueCount="2663">
  <si>
    <t>Agency Number</t>
  </si>
  <si>
    <t>Agency Name</t>
  </si>
  <si>
    <t>Agency Type</t>
  </si>
  <si>
    <t>Audit Fiscal Year</t>
  </si>
  <si>
    <t>Financial Statement Opinion</t>
  </si>
  <si>
    <t>Finding Number</t>
  </si>
  <si>
    <t>New or Repeat Finding</t>
  </si>
  <si>
    <t>Year Finding Originated</t>
  </si>
  <si>
    <t>Classification of Finding</t>
  </si>
  <si>
    <t>Category of Finding</t>
  </si>
  <si>
    <t>Summary of Finding (250 characters max)</t>
  </si>
  <si>
    <t>If the finding is attributable to a component unit, name the component unit</t>
  </si>
  <si>
    <t>Zuni Public Schools</t>
  </si>
  <si>
    <t>Schools</t>
  </si>
  <si>
    <t>Unmodified</t>
  </si>
  <si>
    <t>FS 2013-002</t>
  </si>
  <si>
    <t>Repeat</t>
  </si>
  <si>
    <t>Other Non-Compliance</t>
  </si>
  <si>
    <t>Expenditures and Expenses - Lack of Proper Authorization</t>
  </si>
  <si>
    <t>Expenditures and Expenses</t>
  </si>
  <si>
    <t>Several instances in which purchase orders were not in place prior to purchase of goods and services and no receiving documentation.</t>
  </si>
  <si>
    <t>FS 2014-002</t>
  </si>
  <si>
    <t>Cash and Investments</t>
  </si>
  <si>
    <t>2 instances in which activity receipts not deposited within 24 hours</t>
  </si>
  <si>
    <t>FS 2014-006</t>
  </si>
  <si>
    <t>Significant Deficiency</t>
  </si>
  <si>
    <t>No receiving for goods and services purchased and purchases made before a purchase order in place</t>
  </si>
  <si>
    <t>FS 2016-001</t>
  </si>
  <si>
    <t>New</t>
  </si>
  <si>
    <t>Procurement</t>
  </si>
  <si>
    <t>Board did not approve winning bidder for a contract which went out for competitive bid.</t>
  </si>
  <si>
    <t>FS 2016-002</t>
  </si>
  <si>
    <t>Material Weakness</t>
  </si>
  <si>
    <t>Lack of Policies, Procedures or Internal Controls</t>
  </si>
  <si>
    <t>District was victim of of an email scam and transferred $43,500 to an unathorized vendor</t>
  </si>
  <si>
    <t>FS 2016-003</t>
  </si>
  <si>
    <t>Inventory</t>
  </si>
  <si>
    <t>The fixed asset detal and depreciation list provided this year varied by more than $388,000 from the previous year</t>
  </si>
  <si>
    <t>Workfoce Connection of Central New Mexico</t>
  </si>
  <si>
    <t>Workforce Boards</t>
  </si>
  <si>
    <t>2016-001</t>
  </si>
  <si>
    <t>Grant Compliance</t>
  </si>
  <si>
    <t>The agency did not notify subrecipients of the CFDA number, federal award identification number and other items in accordance with 2 CFR 200.331.</t>
  </si>
  <si>
    <t>Workers Compensation Administration</t>
  </si>
  <si>
    <t>State Agencies</t>
  </si>
  <si>
    <t>No Findings</t>
  </si>
  <si>
    <t>Winrock Town Center Tax Increment Development District 2</t>
  </si>
  <si>
    <t>Tax Increment Development Districts</t>
  </si>
  <si>
    <t>Winrock Town Center Tax Increment Development District 1</t>
  </si>
  <si>
    <t>Williams Acres Water &amp; Sanitation</t>
  </si>
  <si>
    <t>Special Districts</t>
  </si>
  <si>
    <t>Independent Housing Authorities</t>
  </si>
  <si>
    <t>Western New Mexico University</t>
  </si>
  <si>
    <t>Higher Education Institutions</t>
  </si>
  <si>
    <t>2015-003</t>
  </si>
  <si>
    <t>Capital Assets</t>
  </si>
  <si>
    <t>The University was not performinh their annual inventory verification</t>
  </si>
  <si>
    <t>Cash Disbursements Lack of Proper Authorization</t>
  </si>
  <si>
    <t>Westen New Mexico University Foundation, Inc.</t>
  </si>
  <si>
    <t>2016-002</t>
  </si>
  <si>
    <t>Segregation of Duties</t>
  </si>
  <si>
    <t xml:space="preserve">Cash Receipts – Segregation of Duties </t>
  </si>
  <si>
    <t>2016-003</t>
  </si>
  <si>
    <t xml:space="preserve">Review and Approval of Journal Entries </t>
  </si>
  <si>
    <t>West Las Vegas Schools</t>
  </si>
  <si>
    <t>2014-002</t>
  </si>
  <si>
    <t>Expenditures and Expenses - Other</t>
  </si>
  <si>
    <t>After fact PO's and paid late</t>
  </si>
  <si>
    <t>N/A</t>
  </si>
  <si>
    <t>State Law Compliance - Other</t>
  </si>
  <si>
    <t>State Law Compliance</t>
  </si>
  <si>
    <t>The Operational fund had to transfer a total of $135,051 to correct cash balances.</t>
  </si>
  <si>
    <t>Payroll and Related Liabilities</t>
  </si>
  <si>
    <t>1 W-4 could not be located, non-exempt employees timecards were incomplete, 2 contracts sampled were under the District salary schedule by $51.00 each.</t>
  </si>
  <si>
    <t xml:space="preserve">During our audit process we noticed that two of the New Mexico Employer’s Quarterly Wage and Contribution Report (SUTA) were not submitted timely. </t>
  </si>
  <si>
    <t>2016-004</t>
  </si>
  <si>
    <t xml:space="preserve">1 of the 15 employees sampled underpaid their portion to ERB by $23.55, for a total underpaid by the employee of $565.14.       </t>
  </si>
  <si>
    <t>2016-005</t>
  </si>
  <si>
    <t xml:space="preserve">Ten of the 12 months show that the District did not deduct enough from employee's paychecks. The other two months had too much withheld from other employee's. The District paid a total of $4,935.12 on behalf of the employees for the fiscal year. </t>
  </si>
  <si>
    <t>2016-006</t>
  </si>
  <si>
    <t>Not following their own District Policies in relation to employee evaluations.</t>
  </si>
  <si>
    <t>2016-007</t>
  </si>
  <si>
    <t>Some receipts were made to activities rather than individuals.</t>
  </si>
  <si>
    <t>2016-008</t>
  </si>
  <si>
    <t>The District did not certify the inventory for the fiscal year ended June 30, 2016.</t>
  </si>
  <si>
    <t>2016-009</t>
  </si>
  <si>
    <t>2 Activity accounts had negative cash balances.</t>
  </si>
  <si>
    <t>2016-010</t>
  </si>
  <si>
    <t>The bank has not pledged enough securities for the public monies held for the District over the insured amount. The securities were under pledged by $22,130.84.</t>
  </si>
  <si>
    <t>2 had copies of transcripts instead of originals, 8 I-9's were not completed timely, new hires not being reported, 1 no NMPSIA enrollment form, 1 CDL on file had expired, no time cards, no designated work week</t>
  </si>
  <si>
    <t>Rio Gallinas Charter School</t>
  </si>
  <si>
    <t>State Law Compliance - Open Meetings Act</t>
  </si>
  <si>
    <t>Of 17 meetings, 11 did not have evidence that the agenda was posted 72 hours in advance of the meeting. 9 of the meetings did not show how each member voted. 1 meeting said "Draft" in the heading, but the web site stated final minutes.</t>
  </si>
  <si>
    <t>The Charter did not certify the inventory for the fiscal year ended June 30, 2016.</t>
  </si>
  <si>
    <t>Wagon Mound Public Schools</t>
  </si>
  <si>
    <t>2009-003</t>
  </si>
  <si>
    <t>Material Non-Compliance</t>
  </si>
  <si>
    <t>Expenses/Expenditures - P-Cards/Credit Cards</t>
  </si>
  <si>
    <t>Per diem and mileage act</t>
  </si>
  <si>
    <t>2014-001</t>
  </si>
  <si>
    <t>Purchase cards</t>
  </si>
  <si>
    <t>2014-003</t>
  </si>
  <si>
    <t>Revenues and Receivables</t>
  </si>
  <si>
    <t>Receipts and deposits</t>
  </si>
  <si>
    <t>Financial Reporting</t>
  </si>
  <si>
    <t>Activities funds</t>
  </si>
  <si>
    <t>Volterra Public Improvement District</t>
  </si>
  <si>
    <t>Public Improvement Districts</t>
  </si>
  <si>
    <t>Village of Williamsburg</t>
  </si>
  <si>
    <t>Municipalities</t>
  </si>
  <si>
    <t>Budget Over Expenditure</t>
  </si>
  <si>
    <t>Village of Wagon Mound</t>
  </si>
  <si>
    <t>Qualified</t>
  </si>
  <si>
    <t>2011-003</t>
  </si>
  <si>
    <t>Budgetary Compliance</t>
  </si>
  <si>
    <t>Budget overage</t>
  </si>
  <si>
    <t>2014-004</t>
  </si>
  <si>
    <t>Segregation of Duties-Reviews</t>
  </si>
  <si>
    <t>2014-012</t>
  </si>
  <si>
    <t>Fund Balance and Net Position</t>
  </si>
  <si>
    <t>Fund Accounting Issues</t>
  </si>
  <si>
    <t>Missing Forms I-9</t>
  </si>
  <si>
    <t>Wagon Mound Housing Authority</t>
  </si>
  <si>
    <t>Village of Tularosa</t>
  </si>
  <si>
    <t>2015-001</t>
  </si>
  <si>
    <t>Travel and Per Diem</t>
  </si>
  <si>
    <t>The Village is pay for 100% of per diem before the trip is taken.</t>
  </si>
  <si>
    <t>Invoices being paid late</t>
  </si>
  <si>
    <t>The Village has no certified chief procurement officer registered with the New Mexico General Services Department.</t>
  </si>
  <si>
    <t>Clearing not reconciling to 0 or a set amount.</t>
  </si>
  <si>
    <t>I-9's not being completed correctly.</t>
  </si>
  <si>
    <t>Village of Tijeras</t>
  </si>
  <si>
    <t>Actual Expenditures exceeded budget authority for three different funds</t>
  </si>
  <si>
    <t>The Village does not have adequate procedures in place to properly ensure that records are maintained and recorded correctly.</t>
  </si>
  <si>
    <t>2015-004</t>
  </si>
  <si>
    <t>the Village does not have effective procedures in place to properly ensure that records pertaining to capital assets and depreciation were updated.</t>
  </si>
  <si>
    <t xml:space="preserve">Village of Taos Ski Valley Tax Increment Development District </t>
  </si>
  <si>
    <t>Village of Taos Ski Valley</t>
  </si>
  <si>
    <t>Village of Santa Clara</t>
  </si>
  <si>
    <t>PERA reports not accurate</t>
  </si>
  <si>
    <t>Incorrect travel reimbursements</t>
  </si>
  <si>
    <t xml:space="preserve">The Housing Authority filed 23 out of 24 after their due dates. </t>
  </si>
  <si>
    <t>Santa Clara Housing Authority</t>
  </si>
  <si>
    <t>Expenditures and Expenses - Lack of Documentation</t>
  </si>
  <si>
    <t>No written approval is documented for purchase of services. Approved payroll register does not include amount paid.</t>
  </si>
  <si>
    <t>Village of San Ysidro</t>
  </si>
  <si>
    <t>Late Audit</t>
  </si>
  <si>
    <t>Audit contract not submitted timely to OSA</t>
  </si>
  <si>
    <t>1998-001</t>
  </si>
  <si>
    <t>Errors in quarterly DFA reports</t>
  </si>
  <si>
    <t>2000-002</t>
  </si>
  <si>
    <t>Small Village office-lack of segregation of duties</t>
  </si>
  <si>
    <t>2013-002</t>
  </si>
  <si>
    <t>Overspending of funds and budget</t>
  </si>
  <si>
    <t>Village of San Jon</t>
  </si>
  <si>
    <t>Village of Ruidoso</t>
  </si>
  <si>
    <t>Out of 40 items tested, 1 disbursement was calculated using the incorrect overtime rate; overtime hours were paid out at the regular rate of pay.</t>
  </si>
  <si>
    <t>Village of Roy</t>
  </si>
  <si>
    <t>2003-002</t>
  </si>
  <si>
    <t>Capital Assets not compliant with DFA and GASB 34 Requirements</t>
  </si>
  <si>
    <t xml:space="preserve">Expenses in Excess of Budget </t>
  </si>
  <si>
    <t xml:space="preserve">Bank reconciliations had not been properly performed </t>
  </si>
  <si>
    <t>Cash was not deposited in the bank daily or in reasonable time</t>
  </si>
  <si>
    <t>Village maintained and utilized deposits with financial institutions which were not covered by 50% of pledged collateral</t>
  </si>
  <si>
    <t>Employee spent over $90 over the allowable limit</t>
  </si>
  <si>
    <t>Village of Reserve</t>
  </si>
  <si>
    <t>2011-002</t>
  </si>
  <si>
    <t>State Law Compliance - Public Money Act</t>
  </si>
  <si>
    <t>DFA Quarterly Reports Incorrect</t>
  </si>
  <si>
    <t>2013-001</t>
  </si>
  <si>
    <t>Meter Deposit Bank Account included in general fund</t>
  </si>
  <si>
    <t xml:space="preserve">There is no monthly reconciliation for water meter deposits </t>
  </si>
  <si>
    <t>2013-006</t>
  </si>
  <si>
    <t xml:space="preserve">Village is not using receipt books for the revenue collected </t>
  </si>
  <si>
    <t>2013-029</t>
  </si>
  <si>
    <t xml:space="preserve">The Fire Chief Service Contract does not state the amount intended to be paid. </t>
  </si>
  <si>
    <t>2013-031</t>
  </si>
  <si>
    <t>Management was not correctly withholding on payments made to the BOD and Fire Chief</t>
  </si>
  <si>
    <t>Incorrect W-3 Filed</t>
  </si>
  <si>
    <t xml:space="preserve">Management is not complying with the Reserve requirements set forth bu NMFA. </t>
  </si>
  <si>
    <t>Travel Voucher Changed After Approved</t>
  </si>
  <si>
    <t>2015-014</t>
  </si>
  <si>
    <t>Enterprise Fund Indebted to General Fund</t>
  </si>
  <si>
    <t>Lack of Procyrement Officer</t>
  </si>
  <si>
    <t>Village paid off 100% of per diem in advance</t>
  </si>
  <si>
    <t>Expenses in Excess of Budget</t>
  </si>
  <si>
    <t>Village of Questa</t>
  </si>
  <si>
    <t>2011-008</t>
  </si>
  <si>
    <t>Deprecation Schedules</t>
  </si>
  <si>
    <t>2012-001</t>
  </si>
  <si>
    <t>Segragation of duties</t>
  </si>
  <si>
    <t>Internal control - receipts</t>
  </si>
  <si>
    <t>Payments made on contracts</t>
  </si>
  <si>
    <t xml:space="preserve">Village of Pecos  </t>
  </si>
  <si>
    <t>Finding that does not rise to the level of significant deficiency</t>
  </si>
  <si>
    <t>We noted that the Village had under-recorded revenue and under-recorded expense by $13,940 related to econimic development grant.</t>
  </si>
  <si>
    <t>We noted that the Village had made a payment for services rendered in June 2016 but the contract was not fully executed till July 2016, the July 2016 contract was a continuation, extension and modification of an already existing contract.</t>
  </si>
  <si>
    <t>Housing Authority had stale dated checks in the amount of $3,603.74</t>
  </si>
  <si>
    <t>Housing Authority</t>
  </si>
  <si>
    <t>Housing Authority had deficiencies over fixed assets</t>
  </si>
  <si>
    <t>Housing Authority had exceeded budget in the Low Rent Housing Fund by $17,216</t>
  </si>
  <si>
    <t>Village of Mosquero</t>
  </si>
  <si>
    <t>2008-001</t>
  </si>
  <si>
    <t>Village does not have funding resources to help with post-closure landfill costs.</t>
  </si>
  <si>
    <t>2015-002</t>
  </si>
  <si>
    <t>Accounting system is not adequate to maintain a fund accounting set of books.</t>
  </si>
  <si>
    <t>Village had two overspent budgets at year end.</t>
  </si>
  <si>
    <t>Village had several minutes not approved or signed during the fiscal year.</t>
  </si>
  <si>
    <t>Village of Milan</t>
  </si>
  <si>
    <t>2013-010</t>
  </si>
  <si>
    <t>Deficiencies in internal control structure design</t>
  </si>
  <si>
    <t>Village of Melrose</t>
  </si>
  <si>
    <t>Of the 6 I-9's sampled 2 were incomplete, 2 were completed incorrectly, and 2 could not be located.</t>
  </si>
  <si>
    <t>Village of Maxwell</t>
  </si>
  <si>
    <t>Disclaimer</t>
  </si>
  <si>
    <t>2010-003</t>
  </si>
  <si>
    <t>The Village did not take an inventory of capital assets to ensure the completeness of their list.</t>
  </si>
  <si>
    <t>2010-006</t>
  </si>
  <si>
    <t>During our test work of cash disbursements, we noted fifty (50) transactions that could not be located, six
(6) disbursements did not have supporting documents, two (2) disbursements that had unauthorized purchases, thirteen
(13) disbursements that had a missing or unauthorized Purchase Order, and two (2) transactions where the same check
number was used for more than one disbursements.</t>
  </si>
  <si>
    <t>2013-003</t>
  </si>
  <si>
    <t>The Executive Director from the component was changed from an employee to an
independent contractor but held the same responsibilities as an employee. A 1099 was issued at year end for the contract labor.</t>
  </si>
  <si>
    <t>Maxwell Housing Authority</t>
  </si>
  <si>
    <t>The Village’s accounting software is not set up for fund accounting.</t>
  </si>
  <si>
    <t>During the course of the audit, we noted 40 exceptions out of a population of 40 where the billing is not being calculated or billed properly</t>
  </si>
  <si>
    <t>During the course of the audit, we noted that The Village is under billing the Maxwell Housing Authority for payroll services.</t>
  </si>
  <si>
    <t>During our test work of twenty- four (24) payroll employees across 4 pay periods we noted areas of noncompliance in W4s, I9s, Accrued Vacation/Sick, personnel records, 941 reports, and PERA.</t>
  </si>
  <si>
    <t>The annual financial and compliance audit for the year ending June 30, 2016 was not submitted to the State Auditor on or before December 15, 2016.</t>
  </si>
  <si>
    <t>Village of Magdalena</t>
  </si>
  <si>
    <t>No Chief Procurement Officer</t>
  </si>
  <si>
    <t>2015-005</t>
  </si>
  <si>
    <t>Outstanding Utility Balances/High in amount and old</t>
  </si>
  <si>
    <t xml:space="preserve">Police Department not charging for services </t>
  </si>
  <si>
    <t>Drug tests did not occur according to Agency Policy</t>
  </si>
  <si>
    <t>Water services not being charged</t>
  </si>
  <si>
    <t>Audit Report submitted late</t>
  </si>
  <si>
    <t>Missing cash</t>
  </si>
  <si>
    <t>Budget Overruns</t>
  </si>
  <si>
    <t>Village of Loving</t>
  </si>
  <si>
    <t>Village of Los Ranchos de Albuquerque</t>
  </si>
  <si>
    <t>None</t>
  </si>
  <si>
    <t>Village of Los Lunas</t>
  </si>
  <si>
    <t>The Village has expenditures where actaul expenditures exceeded budgetary authority.</t>
  </si>
  <si>
    <t>Expenditures and Expenses - Advance Payments</t>
  </si>
  <si>
    <t>We noted one invoice in the amount of $750 was dated prior to the date on the purchase order. We noted three transactions where the vendor invoice in the amount of $33,382 was not signed by the department director or supervisor.</t>
  </si>
  <si>
    <t>Employee was advanced more than 80% of the per diem rates and mileage costs. Employee was reimbursed in excess of the $30 per day for in‐state or $45 for out‐of‐state for meals.</t>
  </si>
  <si>
    <t>We noted that PERA contribution have not been remitted at the respective employee and employer statutory contribution rates resulting in a total $860 understatement.</t>
  </si>
  <si>
    <t>Village of Logan</t>
  </si>
  <si>
    <t>I-9's were incomplete or incorrectly completed.</t>
  </si>
  <si>
    <t>2 expenditures were paid to employees but not ran through payroll.</t>
  </si>
  <si>
    <t>Village of Jemez Springs</t>
  </si>
  <si>
    <t>2012-002</t>
  </si>
  <si>
    <t>The audit for the year ended June 30, 2016 was not submitted to the state auditor’s office by the December 15, 2016 due date.</t>
  </si>
  <si>
    <t xml:space="preserve"> During our test work of receipts, we noted several instances in which a receipt was not deposited timely (within 24 hours).</t>
  </si>
  <si>
    <t>While conducting testwork related to PERA contributions, it was observed that the Village was not timely in its remittance of PERA contributions. It was observed that PERA remittances were late on one of 26 pay periods.</t>
  </si>
  <si>
    <t xml:space="preserve">During our testwrok we noted several instances where bank erconcilliations were not performed correctly and were lacking controls. Noted were stale dated checks, outstanding deposits, and reconcilitations not being performed timely. </t>
  </si>
  <si>
    <t>During testing of controls over payroll, the following control deficiencies were noted: For 30 of the 30 employees tested, there was no approved pay rate in the personnel file,  For 5 of the 30 employees tested, there was no approval noted on their respective timesheet</t>
  </si>
  <si>
    <t>The Village has the following deficiencies over fixed assets: No annual physical inventory performed at fiscal year-end and no required certification of the same, Items listed on the fixed asset listing which have been disposed, Items listed on the fixed asset listing which are fully depreciated and not still in use.</t>
  </si>
  <si>
    <t>The Village had a lack of supporting documentation, i.e., deposit slip, POS reconciliation summary.</t>
  </si>
  <si>
    <t>During testing of expenditures, 19 of the 35 transactions tested had a lack of documentation of approval for the expenditure.</t>
  </si>
  <si>
    <t>Expenditures exceeded the approved budget in one fund tested.</t>
  </si>
  <si>
    <t xml:space="preserve">Village of Hatch </t>
  </si>
  <si>
    <t>FS 2008-001</t>
  </si>
  <si>
    <t xml:space="preserve">Over expenditures of budgets </t>
  </si>
  <si>
    <t>NA</t>
  </si>
  <si>
    <t>FS 2014-001</t>
  </si>
  <si>
    <t>Policies and procedures were not implemented during the entire fiscal year 2016</t>
  </si>
  <si>
    <t xml:space="preserve">Municipalities should not purchase land as an investment. </t>
  </si>
  <si>
    <t>FS 2014-003</t>
  </si>
  <si>
    <t>Lack of internal segergation of duties</t>
  </si>
  <si>
    <t>Village of Grenville</t>
  </si>
  <si>
    <t>2011-005</t>
  </si>
  <si>
    <t>SAMPLED 8 TRANSACTIONS, 5 INSTANCES TOTALING $1,099 WERE NOT AUTHORIZED. PRIOR YEAR CORRECTION PLAN NOT IMPLEMENTED, THERE FORE NO PROGRESS.</t>
  </si>
  <si>
    <t>2011-007</t>
  </si>
  <si>
    <t>EXPENSES/EXPENDITURES - LACK OF PROPER AUTHORIZATION</t>
  </si>
  <si>
    <t>SAMPLED 30 TRANSACTIONS, 1 INSTANCE TOTALING $121 WAS NOT AUTHORIZED.  PRIOR YEAR CORRECTION PLAN NOT IMPLEMENTED, THERE FORE NO PROGRESS.</t>
  </si>
  <si>
    <t>NEW</t>
  </si>
  <si>
    <t>PAYROLL TESTS REVEALED 2 PAY CHECKS TOTALING $3,106 WERE NOT INCLUDED ON EMPLOYEE'S W-2.  CHECKS WERE INCLUDED ON GENERAL LEDGER AND GENERAL LEDGER AGREES WITH FORM 941.</t>
  </si>
  <si>
    <t>THE VILLAGE DID NOT SUBMIT THE IPA RECOMMENDATION FORM TO THE OFFICE OF THE STATE AUDITOR ON OR BEFORE THE MAY 15 DEADLINE.</t>
  </si>
  <si>
    <t>Village of Grady</t>
  </si>
  <si>
    <t>Village of Fort Sumner</t>
  </si>
  <si>
    <t xml:space="preserve">Village does not have documented policies and procedures to adequately address risk. </t>
  </si>
  <si>
    <t>No</t>
  </si>
  <si>
    <t>Village of Floyd</t>
  </si>
  <si>
    <t>2010-001</t>
  </si>
  <si>
    <t>Overspent Budgets</t>
  </si>
  <si>
    <t>2012-005</t>
  </si>
  <si>
    <t>No depreciation policy</t>
  </si>
  <si>
    <t>Transactions no recorded on the Village's books</t>
  </si>
  <si>
    <t>Late Audit Report</t>
  </si>
  <si>
    <t>Village of Eagle Nest</t>
  </si>
  <si>
    <t>Insufficient or inadequate support documentation for cash disbursements</t>
  </si>
  <si>
    <t>Security deposits are not being reconciled between the Utility and Accounting software systems</t>
  </si>
  <si>
    <t xml:space="preserve">Village of Cuba </t>
  </si>
  <si>
    <t>2007-005</t>
  </si>
  <si>
    <t>Excess of Expenditures Over Authorized Budget. The Village's expenditures exceeded the authorized budget .</t>
  </si>
  <si>
    <t>Village of Corrales</t>
  </si>
  <si>
    <t>Village of Corona</t>
  </si>
  <si>
    <t>Public Money - Timely Deposits</t>
  </si>
  <si>
    <t>Internal Controls over Receipts and Deposits</t>
  </si>
  <si>
    <t>Per Diem and Mileage Act</t>
  </si>
  <si>
    <t>Internal Controls over Purchase Cards</t>
  </si>
  <si>
    <t>Actual Expenses Exceeded the Budget</t>
  </si>
  <si>
    <t>Village of Columbus</t>
  </si>
  <si>
    <t>2005-002</t>
  </si>
  <si>
    <t>Legal Compliance with Budget</t>
  </si>
  <si>
    <t>Capital assets - record keeping</t>
  </si>
  <si>
    <t>2011-015</t>
  </si>
  <si>
    <t>Invoicing</t>
  </si>
  <si>
    <t>Village of Cloudcroft</t>
  </si>
  <si>
    <t>Lack of documented authorization over manual journal entries</t>
  </si>
  <si>
    <t>Lack of documentation concerning receipt of goods</t>
  </si>
  <si>
    <t>Lack of internal controls over cash receipts for utility billings</t>
  </si>
  <si>
    <t>Ineffective oversight over utility customer accounts. Incorrect billing rates, lack of deposit remittance on closed accounts, unauthorized account adjustments.</t>
  </si>
  <si>
    <t>Village of Cimarron</t>
  </si>
  <si>
    <t>2002-002</t>
  </si>
  <si>
    <t>Late audit report</t>
  </si>
  <si>
    <t>2003-006</t>
  </si>
  <si>
    <t>Payroll imprest bank account is not being reconciled correctly.</t>
  </si>
  <si>
    <t>2008-003</t>
  </si>
  <si>
    <t>Debt and Debt Service</t>
  </si>
  <si>
    <t>The enterprise funds have been borrowing monies from the general fund to pay obligations for the past several years.  Enterprise funds should be self-sustaining.</t>
  </si>
  <si>
    <t>2012-007</t>
  </si>
  <si>
    <t>The municipal escrow bank account was not reconciled to the information provided by the Municipal Court.</t>
  </si>
  <si>
    <t>Several deficiencies regarding the Village's accounting activity. With so many deficiencies, financial reporting is difficult.</t>
  </si>
  <si>
    <t>The enterprise funds have been borrowing monies from the general fund to pay debt and other obligations for the past several years. The amount receivable/payable is $82,224.  No repayment plan has been established.</t>
  </si>
  <si>
    <t>2014-005</t>
  </si>
  <si>
    <t>The fourth quarter DFA report was not reconciled to the accounting books of record.</t>
  </si>
  <si>
    <t>2014-006</t>
  </si>
  <si>
    <t>The Cimarron Chamber of Commerce did not provide a written final accounting to the Village. The Village could not locate the actual service agreement for review/or testing.</t>
  </si>
  <si>
    <t>2014-007</t>
  </si>
  <si>
    <t>The Village was incorrectly calculating the water conservation fee on the amount of water that is billed and or used and not on the amount of water produced.</t>
  </si>
  <si>
    <t>2014-008</t>
  </si>
  <si>
    <t>The Village could not locate the actual service agreement with the Chamber of Commerce for review/or testing. As such, it could be determined if the amounts remitted to the Chamber were in accordance with the service agreement.</t>
  </si>
  <si>
    <t>2014-009</t>
  </si>
  <si>
    <t>The Village could not locate the actual service agreement with the Chamber of Commerce for review/or testing. As such, it could be determined if the Chamber applied with the terms of the agreement. The prior agreement lacked clarity.</t>
  </si>
  <si>
    <t>The Village does not have expertise to prepare financial statements in accordance with GAAP. They also lack the ability to detect accuracy and completeness of all required note disclosures that explain financial activity.</t>
  </si>
  <si>
    <t>The Village did not reconcile the bank balances to the general ledger balances. The unreconciled amount was $73,027.74 and it could not be determined what fund contained the error as the Village pools its operating bank account.</t>
  </si>
  <si>
    <t>Several deficiencies regarding the Village's accounting activity in the Utility department. Many related to the complete lack of internal controls. With so many deficiencies, accurate financial reporting is difficult.</t>
  </si>
  <si>
    <t>The Village acquired and disposed of various capital assets and did not adjust the capital asset subsidiary records to reflect the new acquisitions and disposals.</t>
  </si>
  <si>
    <t>Vehicles and Fuel Cards</t>
  </si>
  <si>
    <t>The Village did not maintain all fuel receipts and did not match the receipts prior to payment to the fuel vendor. In the test sample $3,425.68 of receipts were missing.</t>
  </si>
  <si>
    <t>2015-006</t>
  </si>
  <si>
    <t>The minutes for the board meetings for the May 2015 could not be located. In addition, the minutes are vague and lack detail.</t>
  </si>
  <si>
    <t>2015-007</t>
  </si>
  <si>
    <t>Several discrepancies related to travel and per diem. Sample size 40. Incomplete travel forms, lack of employee certification, miscalculations of partial day, use of incorrect mileage rate.</t>
  </si>
  <si>
    <t>2015-008</t>
  </si>
  <si>
    <t>Lack of grant records to determine if the Village was in compliance with material grant requirements.</t>
  </si>
  <si>
    <t>2015-009</t>
  </si>
  <si>
    <t>No documentation maintained to ensure that the Village received the best obtainable price, with its purchases of the new assets.</t>
  </si>
  <si>
    <t>2015-010</t>
  </si>
  <si>
    <t>It could not be determined if and when the Village had last conducted a lodgers tax audit.</t>
  </si>
  <si>
    <t>2015-011</t>
  </si>
  <si>
    <t>The Village could not determined if the Village actually conducted an annual physical inventory of its capital assets.</t>
  </si>
  <si>
    <t>2015-012</t>
  </si>
  <si>
    <t>The Village did not use the correct rates to calculate the employee and employer PERA contributions. Also, the Village did not report the correct PERA wages.</t>
  </si>
  <si>
    <t>The Village did not deliver the fully completed and signed IPA recommendation form for audits  to the state auditor by the required due date.</t>
  </si>
  <si>
    <t>2015-015</t>
  </si>
  <si>
    <t>The audit report for the fiscal year June 30, 2014 was not presented to a quorum of the Village's governing authority.</t>
  </si>
  <si>
    <t>2006-03</t>
  </si>
  <si>
    <t>The Cimarron Housing Authority has not maintained complete and accurate capital asset subsidiary records that detail all property and equipment owned by the Authority and purchased prior to July 1, 2005.</t>
  </si>
  <si>
    <t>Inadequate internal control over cash receipts of the Housing Authority. Receipts were not deposited timely.</t>
  </si>
  <si>
    <t>Tenant Eligibility files for the Housing Authority lack complete documentation to support eligibility.</t>
  </si>
  <si>
    <t>Village of Chama</t>
  </si>
  <si>
    <t>Out of 40 items selected for controls testing over payroll disbursements, 1 file was missing Federal from I-9.</t>
  </si>
  <si>
    <t>Village of Causey</t>
  </si>
  <si>
    <t>Village of Capitan</t>
  </si>
  <si>
    <t>Sufficiency and completeness of accounting records</t>
  </si>
  <si>
    <t>Excess of Expenditures Over Authorized Budget</t>
  </si>
  <si>
    <t>Interfund Operating Transfers</t>
  </si>
  <si>
    <t>Capital Asset Inventory</t>
  </si>
  <si>
    <t>Budget Reporting</t>
  </si>
  <si>
    <t>Payroll/Related Liabilities</t>
  </si>
  <si>
    <t>PERA Reporting and Payments</t>
  </si>
  <si>
    <t>Village of Bosque Farms</t>
  </si>
  <si>
    <t>Village of Angel Fire</t>
  </si>
  <si>
    <t>2011-001</t>
  </si>
  <si>
    <t>Cash disbursements control finding. Purchase order was created subsequent to services being performed and goods received.</t>
  </si>
  <si>
    <t>Information Technology</t>
  </si>
  <si>
    <t>Network passwords not set to expecire in active directory.</t>
  </si>
  <si>
    <t>Ventana West Public Improvement Dist</t>
  </si>
  <si>
    <t xml:space="preserve">Vaughn Municipal Schools </t>
  </si>
  <si>
    <t>Expenditure in excess of budget</t>
  </si>
  <si>
    <t>Valencia County</t>
  </si>
  <si>
    <t>Counties</t>
  </si>
  <si>
    <t>2011-004</t>
  </si>
  <si>
    <t>In 13 of 40 items sampled for cash disbursements totaling $10,374 the disbursements lacked proper supporting documentation.</t>
  </si>
  <si>
    <t>The County had 515 checks outstanding more than three years after the obligation occurred in the amount $28,216.</t>
  </si>
  <si>
    <t>Stale Dated Checks</t>
  </si>
  <si>
    <t>The County had 10 disbursements susbequent to year aend totaling $348,985 that were not included in the accounts payable balance, but the services/goods were received prior to fiscal year end.</t>
  </si>
  <si>
    <t>2010-004</t>
  </si>
  <si>
    <t>The County over expended its budget at the fund level in the 400 other debt service fund by $65,307.</t>
  </si>
  <si>
    <t>Upper La Plata Domestic Water Association</t>
  </si>
  <si>
    <t>Mutual Domestic Water Consumers Associations</t>
  </si>
  <si>
    <t>Invalid type of collateral pledge (out of state).</t>
  </si>
  <si>
    <t>Upper Hondo Soil &amp; Water Conservation District</t>
  </si>
  <si>
    <t>Soil &amp; Water Conservation Districts</t>
  </si>
  <si>
    <t>Out of 3 I-9's sampled we noted that 1 was not completed within three days of hire date.</t>
  </si>
  <si>
    <t>Payroll liabilities when paid were not posted to liabilities but to expenditures overstating salary expenses by 16,713.69.</t>
  </si>
  <si>
    <t>The banks were reconciled. However, when you add the revenues and subtract the expenditures from the beginning bank balances it does not balance to the ending reconciled cash in banks with the difference being $1,154.74.</t>
  </si>
  <si>
    <t>University of New Mexico</t>
  </si>
  <si>
    <t xml:space="preserve">For one of eight procurement samples selected for testing, we were unable to obtain supporting documentation evidencing that the University had provided full and open competition (or rationale to limit competition) and a cost price analysis. </t>
  </si>
  <si>
    <t xml:space="preserve">In connection with our testwork, we noted that system access was not timely disabled for four of 40 terminations sampled of which 2 of the employees had access to the Banner Financial Module. </t>
  </si>
  <si>
    <t xml:space="preserve">For five out of 40 equipment items tested for the equipment safeguarding requirement, the University property tags were missing or misplaced. Three items were not tagged and two items had incorrect tags applied. </t>
  </si>
  <si>
    <t xml:space="preserve">UNM Hospital, UNM Behavioral Health Operations, and Sandoval Regional Medical Center did not conduct a formalized review of all Soarian users. </t>
  </si>
  <si>
    <t xml:space="preserve">UNM Hospital, UNM Behavioral Health Operations, and Sandoval Regional Medical Center </t>
  </si>
  <si>
    <t xml:space="preserve"> Out of the 12 check disbursement samples we tested during the fiscal year 2016 audit, we identified one disbursement above $5,000, which had only one of the required two signatures.  </t>
  </si>
  <si>
    <t>Robert O. Anderson Schools of Management Foundation</t>
  </si>
  <si>
    <t>The journal entries made related to the transfer of Innovate ABQ-related assets from STC.UNM to Innovate ABQ were created and posted by one individual and were not subject to review and approval by someone other than the preparer.</t>
  </si>
  <si>
    <t>STC.UNM</t>
  </si>
  <si>
    <t xml:space="preserve">During fiscal year 2016, errors were made in the recording of the release of a contingency related to accrued royalty sharing. </t>
  </si>
  <si>
    <t xml:space="preserve">The journal entries made related to the contribution from STC.UNM to Innovate ABQ, Inc. were not adequately reviewed by management. </t>
  </si>
  <si>
    <t>Innovate ABQ, Inc.</t>
  </si>
  <si>
    <t xml:space="preserve">The Association does not have adequate controls in place to ensure investment balances are properly reported. </t>
  </si>
  <si>
    <t>UNM Alumni Association</t>
  </si>
  <si>
    <t xml:space="preserve">The  control over the bank reconciliation was not operating effectively. We found the June 30, 2016 monthly bank reconciliation was not prepared correctly. In addition, we found $3,206 of revenue was not properly recorded as of June 30, 2016.  </t>
  </si>
  <si>
    <t>Union County</t>
  </si>
  <si>
    <t>2016-01</t>
  </si>
  <si>
    <t>Bid awarded with incomplete bid specifications. Original award at 4685,006.  County has since issued ten change orders totaling $223,913.  Project total is no $909,919; 33% increase</t>
  </si>
  <si>
    <t>County did not balance the original budget in on fund. The planned deficit cash balance was $15,218.</t>
  </si>
  <si>
    <t>Twelfth Judicial District Court</t>
  </si>
  <si>
    <t xml:space="preserve">District Court </t>
  </si>
  <si>
    <t>Twelfth Judicial District Attorney</t>
  </si>
  <si>
    <t>District Attorneys</t>
  </si>
  <si>
    <t>Tularosa Municipal Schools</t>
  </si>
  <si>
    <t>2013-001 [FS 2013-01] Agency Funds</t>
  </si>
  <si>
    <t>Tucumcari Public Schools</t>
  </si>
  <si>
    <t>FS 2010-002</t>
  </si>
  <si>
    <t>The District expended funds on it's Pre-K initiative that are budgeted by an REC rather than the District.</t>
  </si>
  <si>
    <t>FS 2013-003</t>
  </si>
  <si>
    <t>In 2 instances purchase orders were created after the goods or services were purchased. In 14 instances there was no receiving documentation. In 3 instances there was no invoice attached.</t>
  </si>
  <si>
    <t>In 3 personnel files reviewed there was no copy of the FBI background check</t>
  </si>
  <si>
    <t>FS 2014-005</t>
  </si>
  <si>
    <t xml:space="preserve">7 deposits reviewed did not match their corresponding receipts. 11 deposits were not made within 24 of receipt. In 4 instances there was no receipt to account for money received. </t>
  </si>
  <si>
    <t>FS 2015-001</t>
  </si>
  <si>
    <t>A vendor was paid more than $20,000 without any quotes obtained from other vendors.</t>
  </si>
  <si>
    <t>The District did not update its inventory unit cost and did not physically verify its fixed assets.</t>
  </si>
  <si>
    <t>Truth or Consequences Municipal Schools</t>
  </si>
  <si>
    <t>Expenditures in excess of budgetary authority</t>
  </si>
  <si>
    <t>20106-002</t>
  </si>
  <si>
    <t>Cash did not agree to PED report</t>
  </si>
  <si>
    <t>Town of Vaughn</t>
  </si>
  <si>
    <t>Repeated/Modified</t>
  </si>
  <si>
    <t>Accounts Receivable &amp; Accounts Payable</t>
  </si>
  <si>
    <t>Payables and Related Liabilities</t>
  </si>
  <si>
    <t>Town unable to prepare a complete and accurate listing of accounts receivable and accounts payable</t>
  </si>
  <si>
    <t>Town didn't ensure travel vouchers had appropriate supporting documentation &amp; approval</t>
  </si>
  <si>
    <t>PERA reports were being paid late. Progress has been made by hiring a third party preparer. The third party preparer doesn't provide the town with sufficient detailed reports for proper review.</t>
  </si>
  <si>
    <t>Everyone's Federal Credit Union was unaware of NM State Statute Section 6-10-16 NMSA 1978 &amp; NMAC 2.2.2.10 M4 (b) &amp; M4 ( e) - but by March 31, 2017 will be in compliance.</t>
  </si>
  <si>
    <t xml:space="preserve">Town maintained a total of six (6) checks that were at least one year prior to June 30, 2016.   The town will research the outstanding checks &amp; take the proper procedures to resolve this issue.  </t>
  </si>
  <si>
    <t>Town's cash report to DFA did not tie to their general ledger. Also 13 funds had adjustments on the DFA report so ending cash would agree to the general ledger. Management is unable to expain what the ajes are for.</t>
  </si>
  <si>
    <t>Cash Disbursements</t>
  </si>
  <si>
    <t>It is the town's policy &amp; procedure to obtain approved purchase orders before goods or services are purchased. 30 instances invoice predated purchase order. 2 instances had no suporting documents. 1 out of 35 had no invoice.</t>
  </si>
  <si>
    <t>Financial Statements &amp; Disclosures</t>
  </si>
  <si>
    <t>The town relies on the IPA to prepare financial statements in accourdance with GAAP. They also lack the knowledge to prepare the statements as well as the ability to detect accuracy &amp; completeness of the required notes.</t>
  </si>
  <si>
    <t>Internal Control over Financial Reporting</t>
  </si>
  <si>
    <t>The town's management did not have adequate internal control procedures in place over the financial statements issued by the town using the basis of accounting required by GAAP.</t>
  </si>
  <si>
    <t>Town of Tatum</t>
  </si>
  <si>
    <t>EXPENDITURES WERE PAID IN EXCESS OF LEGALLY ADOPTED BUDGETED</t>
  </si>
  <si>
    <t>2011-009</t>
  </si>
  <si>
    <t>DOCUMENTED ACCOUNTING PROCEDURES</t>
  </si>
  <si>
    <t>TIMELY DEPOSIT OF CASH RECEIPTS</t>
  </si>
  <si>
    <t>BUDGET LINE ITEMS(S) OVER EXPENDED</t>
  </si>
  <si>
    <t>CASH NOT RECONCILED</t>
  </si>
  <si>
    <t>INCOMPLETE I-9’S</t>
  </si>
  <si>
    <t>Town of Taos</t>
  </si>
  <si>
    <t>FS 2015-002</t>
  </si>
  <si>
    <t>Segregation of duties and improper access of IT</t>
  </si>
  <si>
    <t>Utility billing receivable and revenue accruals</t>
  </si>
  <si>
    <t>NM 2016-001</t>
  </si>
  <si>
    <t>Sole Source Procurement</t>
  </si>
  <si>
    <t>NM 2016-002</t>
  </si>
  <si>
    <t>Segregation of duties over landfill adjustments and billing process</t>
  </si>
  <si>
    <t>Town of Springer</t>
  </si>
  <si>
    <t>Lack of Policies, Procedures, and Internal Control Structure or Environment</t>
  </si>
  <si>
    <t>Policy Regarding Use of Town Property / The Town has no stated (printed) policy regarding the business and/or personal use of vehicles and cell phones.</t>
  </si>
  <si>
    <t>Incomplete 1099 Forms / Twelve of the twenty-six 1099  forms did not contain the recipient's tax identification number.</t>
  </si>
  <si>
    <t>2015-013</t>
  </si>
  <si>
    <t>Revenues/Receivables</t>
  </si>
  <si>
    <t>Lodgers Tax Revenues / Management of the Town does not currently have a system in place to track Lodgers Tax revenues or to collect any missing payments.</t>
  </si>
  <si>
    <t>Reversions</t>
  </si>
  <si>
    <t>Reversion</t>
  </si>
  <si>
    <t>Grant not Utilized / The Town received a DOT grant in the amount of $25,000 and did not use this grant and let it lapse.  Thus, the $25,000 reverted back to the State.</t>
  </si>
  <si>
    <t>Court Fees Not Distributed Correctly / Management of the Town is not distributing revenues from tickets correctly to the Corrections and General Funds.</t>
  </si>
  <si>
    <t>2015-016</t>
  </si>
  <si>
    <t>Transactions Made by Third Parties Not Recorded on Books of Record / Funds held at NMFA were never recorded on the Town's books of records.</t>
  </si>
  <si>
    <t xml:space="preserve">Town of Silver City </t>
  </si>
  <si>
    <t xml:space="preserve">the towns financial management system is old and does not produce accurate reports. </t>
  </si>
  <si>
    <t xml:space="preserve">No </t>
  </si>
  <si>
    <t>FA 2016-001</t>
  </si>
  <si>
    <t xml:space="preserve">federal drawdowns for grant number 95.001 were after the 90 day requirement and expenditures in the amount of $48,683.46 were lacking proper authorization for the expense. </t>
  </si>
  <si>
    <t>Town of Red River</t>
  </si>
  <si>
    <t>Town of Peralta</t>
  </si>
  <si>
    <t xml:space="preserve">A complete capital asset listing and depreciation schedule could not be provided. </t>
  </si>
  <si>
    <t xml:space="preserve">The Town did not properly close two checking accounts in its software, resulting in an overstatement in cash on the quarterly DFA report. </t>
  </si>
  <si>
    <t xml:space="preserve">The Town does not reconcile the court bond account (fiduciary account) to the individuals with active bonds. </t>
  </si>
  <si>
    <t xml:space="preserve">A deposit for $90,499 was incorrectly included as an outstanding deposit when it should have been recorded as accounts receivable. </t>
  </si>
  <si>
    <t xml:space="preserve">The maintains majority of its cash in one bank account. However, the Town does not reconcile the balance to the individual funds. Consequently accurate cash balances for each fund could not be provided. </t>
  </si>
  <si>
    <t xml:space="preserve">Through our cash disbursements testwork we noted an expense was incorrectly entered into the general ledger and that a credit card statement was not initialed, indicating approval for payment. </t>
  </si>
  <si>
    <t>We noted two instances in which employees were not paid at the correct rate. This resulted in an overpayment of $7 and underpayment of $55.</t>
  </si>
  <si>
    <t>The Town was not performing timely reconciliations. Additionally, several customary year end adjustments required audit adjustments.</t>
  </si>
  <si>
    <t>Town of Mountainair</t>
  </si>
  <si>
    <t>2005-006</t>
  </si>
  <si>
    <t>Expense in excess of Budget</t>
  </si>
  <si>
    <t>Excel is used as Accounting system causing numerous errors and making issues difficult to track</t>
  </si>
  <si>
    <t>Duties not segregated,  lack of proper training in risk management</t>
  </si>
  <si>
    <t>Interfund activity causing Material Adjustments and Cash transfer issues</t>
  </si>
  <si>
    <t>Town of Mesilla</t>
  </si>
  <si>
    <t>Variance between reconciled bank balances and general ledger balances due to additional entries being made after reconciliation was performed.</t>
  </si>
  <si>
    <t>Town of Hurley</t>
  </si>
  <si>
    <t>Town relies upon IPA to prepare GAAP financial statements. Town's administrative staff lack the ability to understand and prepare GAAP financial statements.</t>
  </si>
  <si>
    <t>Numerous deficiencies regarding Town's accounting activity. Town uses QuickBooks software which does not lend itself to fund accounting. Numerous posting errors between funds.</t>
  </si>
  <si>
    <t>2012-006</t>
  </si>
  <si>
    <t>Town uses one operating bank account which is reconciled monthly, however the reconciled bank balance is not reconciled to the general ledger balance. The 6-30-2016 difference was $4,911.</t>
  </si>
  <si>
    <t>The Town employees were not using the Town credit card correctly while traveling.  Discrepancies were related to meal charges in excess of daily allowable amounts.</t>
  </si>
  <si>
    <t>Town failed to properly withhold social security taxes and Medicare taxes on  two employees payroll. Unexplained difference on 941 reporting between social security wages and Medicare wages for 3rd and 4th quarters of 2015.</t>
  </si>
  <si>
    <t>The Town did not deliver the unsigned audit contract generated by OSA-connect to the state auditor's office by May 15, 2016.</t>
  </si>
  <si>
    <t>Town of Hagerman</t>
  </si>
  <si>
    <t>Exceeded budget in General Fund by 18,555 and Fire Protection Fund by 58,014</t>
  </si>
  <si>
    <t>Undercollateralized by bank</t>
  </si>
  <si>
    <t>PERA miscalculated and underreported for fiscal year</t>
  </si>
  <si>
    <t>Late Audit due to external auditor issues</t>
  </si>
  <si>
    <t>Miscalculated gross receipts tax payments on CRS</t>
  </si>
  <si>
    <t>State Law Compliance - Anti-Donation Clause</t>
  </si>
  <si>
    <t>Contract violations with lessee resulting in 54,235 in uncollected revenue</t>
  </si>
  <si>
    <t>Payables and Related Liabilties</t>
  </si>
  <si>
    <t>Town of Estancia</t>
  </si>
  <si>
    <t>2005-001</t>
  </si>
  <si>
    <t>The Town did not maintain a capital asset listing and related depreciation schedule for Town’s assets.</t>
  </si>
  <si>
    <t>The trial balance was not classified by fund in order to activity at the fund level.  Additionally, there were discrepancies with the activity recorded in the bank and that recorded in QuickBooks.</t>
  </si>
  <si>
    <t>Lack of internal controls in cash disbursement and cash receipts.</t>
  </si>
  <si>
    <t>Lack of documentation, incorrect amounts paid on invoices, along with not properly following DFA Rule 95-1</t>
  </si>
  <si>
    <t>The Town did not have contracts on file for three (3) independent service contractors.</t>
  </si>
  <si>
    <t>Four (4) vendors where payment for services were more than $60,000 for the fiscal year 2015-2016</t>
  </si>
  <si>
    <t>Petty cash variances</t>
  </si>
  <si>
    <t>Utility billing rates are not being applied correctly. Additionally, there was a billing adjustment to make a customer account reduce to $0.00</t>
  </si>
  <si>
    <t>The Town utilizes a separate QuickBooks accounting record for payroll transactions</t>
  </si>
  <si>
    <t>The Town does not have written policies and procedures for computer use, cash handling, bank reconciliations, procurement, utility billing and payroll</t>
  </si>
  <si>
    <t>The Town’s accounting system and utility billing system has universal login IDs and passwords with Administrator level access</t>
  </si>
  <si>
    <t>The Town’s pooled cash system has not been reconciled to cash by fund causing variances.</t>
  </si>
  <si>
    <t>The Town has several bank accounts which are not being reconciled</t>
  </si>
  <si>
    <t>The Town paid a monthly bank fee on numerous occasions for not maintaining the minimum required balance</t>
  </si>
  <si>
    <t>Several inter fund balances on the Town’s financial statements have remained unchanged from FY 2012 through FY 2015 and lacked support of documentation.</t>
  </si>
  <si>
    <t>The Town’s governing body approved cash transfers between funds where the total amount of the transfers between funds did not net to $0</t>
  </si>
  <si>
    <t>The Town’s utility billing system is not consistently calculating governmental gross receipts tax or charging customers the appropriate tax rate</t>
  </si>
  <si>
    <t>The Town appears to be in non-compliance with the anti-donation clause.</t>
  </si>
  <si>
    <t>The Town appears to be in non-compliance with the procurement code.</t>
  </si>
  <si>
    <t>2016-011</t>
  </si>
  <si>
    <t>The Town has not consistently allocated expenditures properly between the joint utility fund and the general fund.</t>
  </si>
  <si>
    <t>2016-012</t>
  </si>
  <si>
    <t>The Town has not consistently applied provisions of their own ordinances to customers.</t>
  </si>
  <si>
    <t>2016-013</t>
  </si>
  <si>
    <t>The Town has incorrectly coded transaction from the utility billing system into the general ledger.</t>
  </si>
  <si>
    <t>2016-014</t>
  </si>
  <si>
    <t>Mileage logs are insufficient-the Town is not reviewing the miles per gallon report and how often employees fill up</t>
  </si>
  <si>
    <t>2016-015</t>
  </si>
  <si>
    <t>The Town has not consistently recorded all financial transactions in the general ledger.</t>
  </si>
  <si>
    <t>2016-016</t>
  </si>
  <si>
    <t>The Town has recorded transactions in the general ledger that are not supported by external documents</t>
  </si>
  <si>
    <t>2016-017</t>
  </si>
  <si>
    <t>The Town does not have the documentation for a one million dollar bequest for the library fund.</t>
  </si>
  <si>
    <t>2016-018</t>
  </si>
  <si>
    <t>The Town approved resolutions to adjust revenues and expenditures to match the actual expenditures to prevent variances in the reports submitted to DFA</t>
  </si>
  <si>
    <t>2016-019</t>
  </si>
  <si>
    <t>8 of the 40 I-9's tested were incomplete</t>
  </si>
  <si>
    <t>2016-020</t>
  </si>
  <si>
    <t>The Town received notices from the Internal Revenue Service regarding 941 payroll tax reporting and unfiled reports.</t>
  </si>
  <si>
    <t>2016-021</t>
  </si>
  <si>
    <t>Three (3) independent contractors working for the Town who appear to qualify as an employee per the IRS definition.</t>
  </si>
  <si>
    <t>2016-022</t>
  </si>
  <si>
    <t>The Town had not met the May 15, 2016 deadline to have their auditor selection submitted to the State Auditor.</t>
  </si>
  <si>
    <t>2016-023</t>
  </si>
  <si>
    <t xml:space="preserve">The Town did not offer PERA  benefits and the Town did not obtain signed PERA exclusion forms from those waiving participation. Retiree Health Care rates for police officers were being withheld at the incorrect rate.
</t>
  </si>
  <si>
    <t>2016-024</t>
  </si>
  <si>
    <t xml:space="preserve">W4 withholdings have been incorrectly entered into accounting system resulting in incorrect employee tax withholding. One employee was having insurance withheld at a higher plan rate than the employee authorized
</t>
  </si>
  <si>
    <t>2016-025</t>
  </si>
  <si>
    <t>During our test work of payroll we noted that the town is not properly tracking employee leave accruals.</t>
  </si>
  <si>
    <t>Town of Elida</t>
  </si>
  <si>
    <t>Town of Edgewood</t>
  </si>
  <si>
    <t>The Town contracted with the Chamber of Commerce for services; however there is no value noted on the contract.  Also, the Town did not solicit bids for the contract with the Chamber of Commerce which totalled $19,228.72.</t>
  </si>
  <si>
    <t>One deposit for $39 was not deposited by the close of the next business day.</t>
  </si>
  <si>
    <t xml:space="preserve">Town of Dexter </t>
  </si>
  <si>
    <t>FS 2013-001</t>
  </si>
  <si>
    <t xml:space="preserve">The Town does not have documented internal controls which results in inadequate reporting. </t>
  </si>
  <si>
    <t xml:space="preserve">Villages cash does not tie to Cash reported to DFA </t>
  </si>
  <si>
    <t xml:space="preserve">FS 2015-002 </t>
  </si>
  <si>
    <t xml:space="preserve">Cash is not properly tracked by restricted resource, or reconciled. </t>
  </si>
  <si>
    <t xml:space="preserve">Expenditures in excess of budget and cash in excess of available Balances </t>
  </si>
  <si>
    <t>Town of Clayton</t>
  </si>
  <si>
    <t>State Law Compliance - Sale of Public Property</t>
  </si>
  <si>
    <t xml:space="preserve">An auction was held to sell 16 obsolete and out of service assets but no notification was sent to the State Auditor for the asset deletions.  </t>
  </si>
  <si>
    <t xml:space="preserve">The town's authorized budget was exceeded in the Emergency Medical Services Fund &amp; the Library Fund. </t>
  </si>
  <si>
    <t xml:space="preserve">The town did not have sole source documentation for solid waste hauling services. </t>
  </si>
  <si>
    <t>2013-005</t>
  </si>
  <si>
    <t xml:space="preserve">Required accounting documentation for disbursements was not maintained/completed properly for all disbursements (no PO, PO incomplete, PO created after Invoice, &amp; requisition not created for large purchase). </t>
  </si>
  <si>
    <t>2009-008</t>
  </si>
  <si>
    <t xml:space="preserve"> During fiscal year 2016, a fixed asset inventory was completed by each department listing asset additions and deletions but the town has yet to establish a complete capital asset inventory.</t>
  </si>
  <si>
    <t>Town of Carrizozo</t>
  </si>
  <si>
    <t>Expenditures had no supporting documentation, no sign-off if items on invoice was received, paid late, no travel vouchers, billing and mailing address different.</t>
  </si>
  <si>
    <t>Incomplete I-9's, no emploment applications, rate of pay not in file, health insurance not being deducted correctly.</t>
  </si>
  <si>
    <t>The town does not keep or maintain Municipal Employment Files.</t>
  </si>
  <si>
    <t>Unable to determine if overtime was earned and paid or given comp time for non-exempt employees.</t>
  </si>
  <si>
    <t>The four 941 Quarterly Report was not submitted.</t>
  </si>
  <si>
    <t>Town of Bernalillo</t>
  </si>
  <si>
    <t>2006-003</t>
  </si>
  <si>
    <t>Records and Procedures</t>
  </si>
  <si>
    <t>2006-008</t>
  </si>
  <si>
    <t>Bank reconciliations</t>
  </si>
  <si>
    <t>2007-002</t>
  </si>
  <si>
    <t>2007-003</t>
  </si>
  <si>
    <t>Year end cutoff</t>
  </si>
  <si>
    <t>2008-004</t>
  </si>
  <si>
    <t>Insufficient capital assets support</t>
  </si>
  <si>
    <t>2008-005</t>
  </si>
  <si>
    <t>IC over disbursements</t>
  </si>
  <si>
    <t>2008-006</t>
  </si>
  <si>
    <t>Deficits</t>
  </si>
  <si>
    <t>Internal controls - deposits</t>
  </si>
  <si>
    <t>Per diem</t>
  </si>
  <si>
    <t>Policies not followed</t>
  </si>
  <si>
    <t>Torrance County</t>
  </si>
  <si>
    <t>2012-003</t>
  </si>
  <si>
    <t>Tracking Fuel Costs</t>
  </si>
  <si>
    <t>Segregation of Duties over Tax Disbursement</t>
  </si>
  <si>
    <t>Capital Asset Records</t>
  </si>
  <si>
    <t>Disposition of Capital Assets</t>
  </si>
  <si>
    <t>Compensated Absences</t>
  </si>
  <si>
    <t>Net Position/Fund Balance</t>
  </si>
  <si>
    <t>Agency Funds Accounting</t>
  </si>
  <si>
    <t>Timberon Water and Sanitation District</t>
  </si>
  <si>
    <t xml:space="preserve">Travel &amp; Per Diem Regulations are not being followed. Employees received a per diem advance greater than 80% (3 instances). Employees received per diem greater than the authorized in-state amount (3 instances). </t>
  </si>
  <si>
    <t>The District exceeded their budgeted expenditures in the General Fund for Operating Expenses, Capital/Infrastructure, and Debt Service.</t>
  </si>
  <si>
    <t xml:space="preserve">There is a lack of internal control design, operation, oversight, and segregation of duties for accounts payable authorization, the capital asset schedule, employee payroll files, consumable inventory, and receipts received in remote locations. </t>
  </si>
  <si>
    <t>2007-006</t>
  </si>
  <si>
    <t xml:space="preserve">The physical inventory count &amp; capital asset listing completed by the district were not compared/reconciled to the prior year's audited depreciation schedule and therefore do not address completeness. </t>
  </si>
  <si>
    <t>Although the audit report was submitted by December 15, 2016, the report is considered late as an audit contract was not prepared until February 2017.</t>
  </si>
  <si>
    <t>Thoreau Water &amp; Sanitation District</t>
  </si>
  <si>
    <t>Defined Contribution Pension Plan./ The District established a defined pension plan during the fiscal year ended June 30, 1985. The plan does not appear to have been properly established or funded.</t>
  </si>
  <si>
    <t>Internal control structure does not allow for adequate segregation of duties. / The District lacks personnel to segregate duties.</t>
  </si>
  <si>
    <t>Public Money - Pledged Collateral</t>
  </si>
  <si>
    <t>The balance in one non-interest bearing checking account was over $250,000 at year end by $52,252.</t>
  </si>
  <si>
    <t>The District overspent the budget in the following line items (Section 6-6-6; NMSA 1978), Utilities $1,750</t>
  </si>
  <si>
    <t>The District is not consistently calculating governmental gross receipts tax or charging the customers the appropriate rate, also not charging gross receipts tax on late charges or sewer fees. The District has been charging the regular gross receipts tax of the county of 6.75% rather than the governmental gross receipts tax of 5.0%.</t>
  </si>
  <si>
    <t>Thirteenth Judicial District Court</t>
  </si>
  <si>
    <t>Thirteenth Judicial District Attorney</t>
  </si>
  <si>
    <t>Third Judicial District Court</t>
  </si>
  <si>
    <t>Additional reversion noted during audit was not made within 45 days after the release of the audit in FY2015.</t>
  </si>
  <si>
    <t>Third Judicial District Attorney</t>
  </si>
  <si>
    <t>The Trails Public Improvement District</t>
  </si>
  <si>
    <t xml:space="preserve">The District expended $61,105 over budgeted expenditures in the general fund. </t>
  </si>
  <si>
    <t>The Boulders Public Improvement District</t>
  </si>
  <si>
    <t>Texico Municipal Schools</t>
  </si>
  <si>
    <t xml:space="preserve">Transactions Made by Third Parties Not Recorded on Books of Record or PED Quarterly Report / Funds held at NMFA were never recorded on the district's books of record or PED's quarterly reports. </t>
  </si>
  <si>
    <t>Tenth Judicial District Court</t>
  </si>
  <si>
    <t>Tenth Judicial District Attorney</t>
  </si>
  <si>
    <t>Taxation and Revenue Department</t>
  </si>
  <si>
    <t>2016-002 (Previously 2013-001)</t>
  </si>
  <si>
    <t>ONGARD IT system is transactional in nature, the last transaction log is permanently recorded in a transaction log meaning that only the last change is available if auditing is necessary</t>
  </si>
  <si>
    <t>2016-003 (Previously 2013-003)</t>
  </si>
  <si>
    <t xml:space="preserve">Overall IT controls - the Department was unsure if mainframe or SHARE could be recovered in the event of a disaster and backup data is being taken off-site. </t>
  </si>
  <si>
    <t>2016-004 (Previously 2014-001)</t>
  </si>
  <si>
    <t xml:space="preserve">During our testwork of 8 cash receipt packets from MVD Field offices across the state, we noted three instances in which the field offices are not making deposits with the respective financial institution within the required period of time.   </t>
  </si>
  <si>
    <t>2016-005 (Previously 2014-003)</t>
  </si>
  <si>
    <t xml:space="preserve">During testwork over gas cards, we identified 7 instances where a fuel type other than regular unleaded was purchased and 1 instance in which an oil change was purchases, these unallowable purchases amounted to approximately $52.  </t>
  </si>
  <si>
    <t>2016-006 (Previously 2015-001)</t>
  </si>
  <si>
    <t xml:space="preserve">Journal entry impacting the general fund was not properly posted, resulting in understated revenues and assets of $308,567. Monthly reconciliations for MVD (Tapestry) distributions to local governments were not made timely. </t>
  </si>
  <si>
    <t>Salaries and benefits for employees who worked on the application development phase of internally generated software were not properly capitalized.</t>
  </si>
  <si>
    <t>Tatum Municipal Schools</t>
  </si>
  <si>
    <t>Support Service - General Administration for Senate Bill 9 and Support Service - General Administration for Debt Service exceeded budget for the 1% admin fee for property tax by $188 and $436 respectively.</t>
  </si>
  <si>
    <t>Taos Soil &amp; Water Conservation District</t>
  </si>
  <si>
    <t>Inadequate segregation of duties</t>
  </si>
  <si>
    <t>Lack of written policies and procedures</t>
  </si>
  <si>
    <t>Inadequate computer backup procedures</t>
  </si>
  <si>
    <t>Insufficient internal controls over payroll processing and review</t>
  </si>
  <si>
    <t>Insufficient review of travel and per diem reimbursements</t>
  </si>
  <si>
    <t>Insufficient pledged collateral on public deposits</t>
  </si>
  <si>
    <t>Taos Municipal Schools</t>
  </si>
  <si>
    <t>2010-009</t>
  </si>
  <si>
    <t>The District is not currently using a capital asset management system which enables it to provide capital asset detail or depreciation detail by asset.</t>
  </si>
  <si>
    <t>2014-015</t>
  </si>
  <si>
    <t>Failure to obtain a background check on an employee.</t>
  </si>
  <si>
    <t>2016-001 ACS</t>
  </si>
  <si>
    <t>Voided check not timely posted back into cash.</t>
  </si>
  <si>
    <t>Anansi Charter School</t>
  </si>
  <si>
    <t>2014-029 TCS</t>
  </si>
  <si>
    <t>6% of A/P expenditures tested had invoices dated prior to the purchase order date.</t>
  </si>
  <si>
    <t>Taos Charter School</t>
  </si>
  <si>
    <t>2016-001 TCS</t>
  </si>
  <si>
    <t>General ledger reports had to be corrected while the auditor was performing fieldwork in order for the reports to match the cash reconciliations at year end.</t>
  </si>
  <si>
    <t>2015-001 FTCS</t>
  </si>
  <si>
    <t>10% of the items tested did not have backup documentation to support the expenditure.</t>
  </si>
  <si>
    <t>Friends of Taos Charter School Foundation</t>
  </si>
  <si>
    <t>2014-045 VGHS</t>
  </si>
  <si>
    <t>5% of A/P expenditures tested had invoices dated prior to the purchase order date.</t>
  </si>
  <si>
    <t>Vista Grande High School</t>
  </si>
  <si>
    <t>2016-001 VGHS</t>
  </si>
  <si>
    <t>Capital asset records from the prior year could not be located.</t>
  </si>
  <si>
    <t>There was no record of a 3% verification process made on free and reduced lunch applications for the high school students.</t>
  </si>
  <si>
    <t>Purchase orders after the invoice date.</t>
  </si>
  <si>
    <t>Payroll files were missing information.  One was missing an I-9 and one was missing a contract.</t>
  </si>
  <si>
    <t>Activity deposits not being made within the 24 hour requirement.</t>
  </si>
  <si>
    <t>One of the elementary schools did not have a completed food inventory as required.</t>
  </si>
  <si>
    <t>The District did not comply with state law with respect to accounting for the 2% administrative funds for charter schools.</t>
  </si>
  <si>
    <t>SAO did not provide a referral letter to the IPA in a timely manner, which resulted in additional work just prior to the audit being due.  This delayed the audit for several days.</t>
  </si>
  <si>
    <t>2015-002 ACS</t>
  </si>
  <si>
    <t>Director has the ability to approve her own travel reimbursement.</t>
  </si>
  <si>
    <t>2016-002 ACS</t>
  </si>
  <si>
    <t>The Charter School had several overspent budgets at year end.</t>
  </si>
  <si>
    <t>2016-001 FACS</t>
  </si>
  <si>
    <t>The amortization of principal and interest were not kept timely and therefore correct allocations of payments could not be made each month.</t>
  </si>
  <si>
    <t>Friends of Anansi Charter School Foundation</t>
  </si>
  <si>
    <t>2014-002 TCS</t>
  </si>
  <si>
    <t>No background checks were shown to have been performed on 3 of the 10 employee files tested.</t>
  </si>
  <si>
    <t>2015-001 TCS</t>
  </si>
  <si>
    <t>The Charter School had an overspent budget at year end.</t>
  </si>
  <si>
    <t>2016-002 TCS</t>
  </si>
  <si>
    <t>The Charter School did not approve the minutes from a meeting held in June 2016 and had not signed and dated minutes from 5 other meetings.</t>
  </si>
  <si>
    <t>2016-003 TCS</t>
  </si>
  <si>
    <t>There were 10 of 20 instances where funds from the school lunches were not deposited within the 24 hour rule.</t>
  </si>
  <si>
    <t>2016-001 FTCS</t>
  </si>
  <si>
    <t>The Foundation Board did not provide a copy of the minuted from the April 4, 2016 to the auditors.</t>
  </si>
  <si>
    <t>2012-001 VGHS</t>
  </si>
  <si>
    <t>The Charter School has inactive funds with cash balances that need to be closed out.  These have been inactive for many years.</t>
  </si>
  <si>
    <t>2013-005 VGHS</t>
  </si>
  <si>
    <t>2014-002 VGHS</t>
  </si>
  <si>
    <t>No documentation verifying why adjusting journal entries were made.</t>
  </si>
  <si>
    <t>Taos County</t>
  </si>
  <si>
    <t>Improper segregation of duties: same individual has access to post JEs without review or approval, receive checks, reconcile statements, transfer money, post and sign checks.</t>
  </si>
  <si>
    <t>Payroll registers found to be not properly reviewed and approved, not available for review, missing department head signatures, or missing verification signature on start form/change in status form.</t>
  </si>
  <si>
    <t>Testwork over journal entries noted 50 of 50 journal entries tested did not have documentation of review or approval.</t>
  </si>
  <si>
    <t>Use of incorrect mileage rate, missing time stamps for partial day per diem rate, hotel receipt not itemized for meals, and meals reimbursement over the $45 maximum allowable.</t>
  </si>
  <si>
    <t>216-D</t>
  </si>
  <si>
    <t>Supreme Court Law Library</t>
  </si>
  <si>
    <t>Supreme Court Building Commission</t>
  </si>
  <si>
    <t>Capital assets are overstated by about $620k and the Commission did not provide a certification of physical inventory of capital assets at year end.</t>
  </si>
  <si>
    <t>n/a</t>
  </si>
  <si>
    <t xml:space="preserve">State Personnel Office </t>
  </si>
  <si>
    <t>State of New Mexico Department of Homeland Security &amp; Emergency Management</t>
  </si>
  <si>
    <t>INTERNAL CONTROLS OVER CASH RECEIPTS</t>
  </si>
  <si>
    <t>LACK OF CASH RECONCILIATION PROCESS</t>
  </si>
  <si>
    <t>CERTIFICATION OF CAPITAL ASSETS ANNUAL INVENTORY</t>
  </si>
  <si>
    <t>LATE DATA COLLECTION FORM</t>
  </si>
  <si>
    <t>IT CONTRTOLS-LACK OF DISASTER RECOVERY</t>
  </si>
  <si>
    <t>CONTROLS OVER DISBURSEMENTS</t>
  </si>
  <si>
    <t>CONTROLS OVER TRAVEL AND PER DIEM EXPENSES</t>
  </si>
  <si>
    <t>LATE AUDIT REPORT</t>
  </si>
  <si>
    <t>APPROVAL OF JOURNAL ENTRIES</t>
  </si>
  <si>
    <t>CONTROLS OVER GRANT DRAWDOWNS</t>
  </si>
  <si>
    <t>SAS 115 MATERIAL ADJUSTMENTS BY AUDITOR</t>
  </si>
  <si>
    <t>INSUFFICIENT AUDIT EVIDENCE</t>
  </si>
  <si>
    <t>FEDERAL FUNDING ACCOUNTABILITY AND TRANSPARENCY ACT (FFAFTA) REPORTING REQUIREMENTS</t>
  </si>
  <si>
    <t>EQUIPMENT MANAGEMENT</t>
  </si>
  <si>
    <t xml:space="preserve">SUSPENSION &amp; DEBARMENT EXCEPTION </t>
  </si>
  <si>
    <t>GRANT AND SUBRECIPIENT MONITORING</t>
  </si>
  <si>
    <t>PRE-AWARD COST ELIGIBILITY</t>
  </si>
  <si>
    <t>2015-017</t>
  </si>
  <si>
    <t>MAINTENANCE OF GRANT FILES</t>
  </si>
  <si>
    <t>2015-018</t>
  </si>
  <si>
    <t>PRIOR YEAR REVERSION NOT MADE TIMELY</t>
  </si>
  <si>
    <t>State Investment Council</t>
  </si>
  <si>
    <t xml:space="preserve">Mileage was paid to an employee for an amount in excess of what should have been paid.  The overpayment was in the amount of $54.  </t>
  </si>
  <si>
    <t>State General Fund</t>
  </si>
  <si>
    <t>State Fair Commission</t>
  </si>
  <si>
    <t>The Fair has not paid its insurance premium to the NM GSD in a number of years</t>
  </si>
  <si>
    <t>2009-002</t>
  </si>
  <si>
    <t>The Fair has not conducted a physical inventory of its fixed assets and provided a certification</t>
  </si>
  <si>
    <t>Springer Municipal Schools</t>
  </si>
  <si>
    <t>The District had more expenditures at the function level than budgetary authority in 3 funds</t>
  </si>
  <si>
    <t>Cash Appropriations in Excess of Available Cash Balances in 3 funds</t>
  </si>
  <si>
    <t>The audited cash balances did not agree to the cash balances on the final cash report submitted to PED. The audited balance was $534,564.96 and the PED report was $583,398.13 for a difference of $(48,833.17) over reported to PED.</t>
  </si>
  <si>
    <t>Receipts were made out to activities rather than individuals and instances where money was not deposited within 24 hours was found.</t>
  </si>
  <si>
    <t>The District did not provide a certificate of inventory or evidence that an inventory of capital assets had been performed at the end of the fiscal year.</t>
  </si>
  <si>
    <t>The district had after fact PO's as well as a few that did not have supporting documentaion</t>
  </si>
  <si>
    <t>While performing our payroll procedures we noted that overtime is not being paid when earned. It is being held and paid on the next pay period</t>
  </si>
  <si>
    <t>The business manager is being  paid from Title I, a federal fund. Indirect costs were also paid from the Title I to the Operational fund to reimburse the Operational fund for the general administration cost of the federal program</t>
  </si>
  <si>
    <t>Southwestern Area Workforce Development Board</t>
  </si>
  <si>
    <t>Cash in bank did not agree to general ledger</t>
  </si>
  <si>
    <t>Southwest Solid Waste Authority</t>
  </si>
  <si>
    <t>The authorized budget for the General Fund was exceeded by actual expenditures.</t>
  </si>
  <si>
    <t>Personnel files are not being maintained.</t>
  </si>
  <si>
    <t>Involuntary terminted employees were not paid within five days of termination (2 of 3).</t>
  </si>
  <si>
    <t xml:space="preserve">The 2013 Series A Bond principal and interest payments due June 1, 2016 were not paid timely. </t>
  </si>
  <si>
    <t xml:space="preserve">The income, debt reserve, and debt service funds required by ordinance 1201 for refunding Bonds Series 2013 A &amp; 2013 B have not been established. </t>
  </si>
  <si>
    <t>Southwest Regional Education Cooperative #10</t>
  </si>
  <si>
    <t>Regional Educational Cooperatives</t>
  </si>
  <si>
    <t>Lack of support for Travel and Per Diem reimbursements</t>
  </si>
  <si>
    <t>Southwest New Mexico Council of Governments</t>
  </si>
  <si>
    <t>Councils of Government</t>
  </si>
  <si>
    <t>Southside Mutual Domestic Water Association</t>
  </si>
  <si>
    <t>Debt/Debt Service</t>
  </si>
  <si>
    <t>Reconciliation of General Ledger Accounts</t>
  </si>
  <si>
    <t>Legally Adopted Budget</t>
  </si>
  <si>
    <t>Southern Sandoval County Arroyo Flood Control Authority</t>
  </si>
  <si>
    <t>Southeastern NM Economic Development District</t>
  </si>
  <si>
    <t>Other Agencies</t>
  </si>
  <si>
    <t>South Central Regional Transit District</t>
  </si>
  <si>
    <t>cash in bank did not agree to general ledger</t>
  </si>
  <si>
    <t>South Central New Mexico Council of Governments</t>
  </si>
  <si>
    <t>Cash in bank does not agree to general ledger</t>
  </si>
  <si>
    <t>I-9 forms not complete</t>
  </si>
  <si>
    <t>South Central Colfax County Special Hospital District</t>
  </si>
  <si>
    <t>Hospitals or Special Hospital Districts</t>
  </si>
  <si>
    <t>The District does not have a complete and current set of accounting policies and procedures in place that are being implemented and monitored for compliance.</t>
  </si>
  <si>
    <t xml:space="preserve">The District had one bank account that was uninsured in the amount of $208.  State law requires that $104 of this uninsured amount be collateralized.  The District did not have collateral in place to meet the State requirement. </t>
  </si>
  <si>
    <t>There was no documentation to show that the District submitted the IPA Recommendation Form to the State Auditor by the statutory deadline.  The State of New Mexico Audit Contract was not signed until June 17, 2016.</t>
  </si>
  <si>
    <t>The District’s total budgeted operating expenditures were exceeded.  Budgeted expenditures were $3,914,329 and actual expenditures were $4,245,383, resulting in an overage of $331,054.</t>
  </si>
  <si>
    <t>Socorro County</t>
  </si>
  <si>
    <t>Material Adjustments by Auditor</t>
  </si>
  <si>
    <t>Socorro Consolidated Schools</t>
  </si>
  <si>
    <t>The employee's pay rate did not match the signed contract resulting in an overpayment of $1,434.</t>
  </si>
  <si>
    <t>We noted two disbursements in the amount of $258 in which the invoice was dated prior to the purchase order.</t>
  </si>
  <si>
    <t>During our evaluation of budget to actual expenditures, we noted the following expenditures in excess of budgetary authority.</t>
  </si>
  <si>
    <t>Two out of 12 months of RHCA reimittances reviewed, we noted RHC wages were under remitted in the amount of $8,702.</t>
  </si>
  <si>
    <t>We noted two instances where ther was not a valid background check on file.</t>
  </si>
  <si>
    <t>Cottonwood Valley Charter School</t>
  </si>
  <si>
    <t>The Charter School did not complete a capital asset inventory count.</t>
  </si>
  <si>
    <t>Sixth Judicial District Court</t>
  </si>
  <si>
    <t>Sixth Judicial District Attorney</t>
  </si>
  <si>
    <t>Silver Consolidated Schools</t>
  </si>
  <si>
    <t>The purchase orders are after the invoice date, invoice no &amp; date were not mentioned in the purchase orders, the amount mentioned in purchase orders were less than the invoice.</t>
  </si>
  <si>
    <t>The District did not deposit monies within 24 hours of receipt.</t>
  </si>
  <si>
    <t>Sierra Vista Hospital</t>
  </si>
  <si>
    <t>Actual Expenditures Exceeded Budgeted Expenditures - The Hospital’s actual expenditures for fiscal year 2015 exceeded budgeted expenditures.</t>
  </si>
  <si>
    <t>Auditor-Detected Adjustment -- Material aust adjustments were made.</t>
  </si>
  <si>
    <t>Sierra County</t>
  </si>
  <si>
    <t>During fieldwork, we noted the County's trial balance required material adjustments to cash, accounts receivable, accounts payable, capital assets, long term debt, and fund balance/net position.</t>
  </si>
  <si>
    <t>We noted that the capital assets system was not being monitored or updated correctly. Additionally, accumulated depreciation was not properly being tracked and calculated.</t>
  </si>
  <si>
    <t>During our testing of travel and per diem expenditures, we noted 1 item in a sample of 5, totaling $187.58, which lacked proper authorization for the disbursement.</t>
  </si>
  <si>
    <t>Out of 40 items tested, we noted 4 instances in which the disbursement was not supported by a purchase requisition, 1 instance which the purchase order was not properly authorized, and 2 transactions lacking a purchase order.</t>
  </si>
  <si>
    <t>As of June 30, 2016 a physical inventory count over assets had not been performed.</t>
  </si>
  <si>
    <t>During analysis of budgetary compliance, we noted expenditures exceeding budget in the Hospital GRT Fund (221) by $20,413.</t>
  </si>
  <si>
    <t>Seventh Judicial District Court</t>
  </si>
  <si>
    <t>2006-001</t>
  </si>
  <si>
    <t>The District Court did not perform a physical count at year‐end and reconcile it to the accounting records.</t>
  </si>
  <si>
    <t>Seventh Judicial District Attorney</t>
  </si>
  <si>
    <t>111A</t>
  </si>
  <si>
    <t>Senate Chief Clerk's Office</t>
  </si>
  <si>
    <t>Second Judicial District Court</t>
  </si>
  <si>
    <t>Second Judicial District Attorney</t>
  </si>
  <si>
    <t>Failure to Revert Unexpended State General Fund Appropriation to the State General Fund (Compliance and Other Matters)</t>
  </si>
  <si>
    <t>Santa Rosa Consolidated Schools</t>
  </si>
  <si>
    <t>The District has stopped taking inventory of the food, nonfood and commodities for the Food Service Fund.</t>
  </si>
  <si>
    <t>Payroll - SUTA gross wage incorrect on 6/30/16 form. NMPSIA not be withheld correctly.</t>
  </si>
  <si>
    <t>Timesheets were not completed to determine if Nonexempt employees had worked and were paid overtime.</t>
  </si>
  <si>
    <t>Personnel Files - Some of the District's contract's did not state the number of installments the employee was to receive.</t>
  </si>
  <si>
    <t>New Hire Reporting not being done with 20 days of hire.</t>
  </si>
  <si>
    <t>Cash Appropriations in Excess of Available Cash Balances.</t>
  </si>
  <si>
    <t>After Fact PO's, 1 bill being paid twice, bills being paid late.</t>
  </si>
  <si>
    <t>RHCA summer payroll benefits were not paid timely.</t>
  </si>
  <si>
    <t>Receipts books did not have the district's name on them and were not numerically sequence.</t>
  </si>
  <si>
    <t>The CPO is listed on the website as the previous business manager. She is not the individual who is issuing the purchase orders or signing them.</t>
  </si>
  <si>
    <t>Santa Fe Solid Waste Management Agency</t>
  </si>
  <si>
    <t>Santa Fe Public Schools</t>
  </si>
  <si>
    <t>No evidence of review or approval over journal entries tested within expenses</t>
  </si>
  <si>
    <t>District did not go out to bid on a vendor with total purchases exceeding $60,000</t>
  </si>
  <si>
    <t>Inventory balance totaling $343,112 was not reflected in the general ledger. A current year physical count had also not been performed.</t>
  </si>
  <si>
    <t>Several funds carried balances forward from the previous year, including some amounts that should be transferred back to PED.</t>
  </si>
  <si>
    <t>The District does not have a Disaster Recovery Plan in place, they are missing a change management policy, evidence of users' testing in connection to their system upgrade, and password requirements were severly deficient.</t>
  </si>
  <si>
    <t>ERB and RHC payments made during the year did not reconcile to the GL</t>
  </si>
  <si>
    <t>The school had a $100 payroll return account that was not maintained in the general ledger</t>
  </si>
  <si>
    <t>The school had incorrectly coded revenue of $6,000 to fund 28203 and expenditures of $29,989 to fund  31400</t>
  </si>
  <si>
    <t>Several versions of the fixed asset rollforward were submitted. CIP contained adjustments from previous years. Capital outlay expenditures were identified that should have been capitalized.</t>
  </si>
  <si>
    <t>We noted lack of supporting documentation for travel expenditure, expenditures incurred before the approved PO, and ticket sales not reconciled with deposits</t>
  </si>
  <si>
    <t>Four funds exceeded budgetary limit with the Instruction function</t>
  </si>
  <si>
    <t>The school did not perform their own search for suspension and debarment for vendors within the major programs tested</t>
  </si>
  <si>
    <t>The school did not implement new written policies and procedures to comply with the Uniform Grant Guidance</t>
  </si>
  <si>
    <t>ERB payments made during the year did not reconcile to the GL</t>
  </si>
  <si>
    <t>Academy for Technology and Classics</t>
  </si>
  <si>
    <t>Five funds exceeded budgetary limit within the Capital outlay, support services, central services, operation and maintenance of plant, and instruction functions</t>
  </si>
  <si>
    <t>The school did not maintain a fixed asset schedule during the current fiscal year.</t>
  </si>
  <si>
    <t xml:space="preserve">The school does not have a Disaster Recovery Plan, there is no policy for adding or removing users from the APTA system, and there is no policy to review the SSAE 16 </t>
  </si>
  <si>
    <t>Bank reconciliations were not completed timely during the year. In addition, we noted reconciling differences.</t>
  </si>
  <si>
    <t>The PED cash report did not agree to the general ledger and was submitted late.</t>
  </si>
  <si>
    <t>RHC payments did not agree to the GL, the June bank rec was not approved, employees accruing more paid leave than allowed, Business Manager's gross pay incorrectly calculated, inconsistent/lacking supporting documentation</t>
  </si>
  <si>
    <t>Several funds carried balances forward from the previous year, including some amounts that should be transferred back to PED and funds had negative cash balances.</t>
  </si>
  <si>
    <t>Santa Fe County</t>
  </si>
  <si>
    <t>County’s process for identifying and reporting federal expenditures did not
detect and completely identify all federal award expenditures incurred by the County during
fiscal year 2016.</t>
  </si>
  <si>
    <t>Housing Authority did not complete the initial income examination properly
for a tenant. As a result, the tenant’s rent payment was being made at an incorrect amount
during fiscal year 2016.</t>
  </si>
  <si>
    <t>We reviewed a sample of 25 cash receipt transactions occurring during fiscal year
2016 totaling $33,781. One cash receipt tested totaling $24 was not deposited before the close of
the next succeeding business day after the receipt of the money.</t>
  </si>
  <si>
    <t>Santa Fe Community College</t>
  </si>
  <si>
    <t>In 1 out of 5 journal entries tested, we noted that there was no review or approval of the journal entry. The posted journal entry had total debits and credits amounting to $66,923.</t>
  </si>
  <si>
    <t>During our testing of fuel card activity, we noted that in 11 out of 11 samples, management did not properly maintain supporting documentation, for a total of $220. Additionally 1 out of 11 samples did not have signature approval.</t>
  </si>
  <si>
    <t>6160-A</t>
  </si>
  <si>
    <t>Santa Fe Civic Housing Authority</t>
  </si>
  <si>
    <t>2007-004</t>
  </si>
  <si>
    <t xml:space="preserve">Actual expenses exceeded budgeted expenses for the Section 8 Voucher program by $420,904 </t>
  </si>
  <si>
    <t>The Housing Authority did not submit its annual financial report to the State Auditor's Office prior to the deadline of September 30, 2016. The report was submitted on January 27, 2017.</t>
  </si>
  <si>
    <t>The New Mexico Bank and Trust has not pledged the proper type of securities for the public monies held by the institution over the insured amount, which is non-compliance with Section 6-10-16 (A), NMSA 1978.</t>
  </si>
  <si>
    <t>Sandoval County</t>
  </si>
  <si>
    <t>Late audit report submission.</t>
  </si>
  <si>
    <t>Final narrative reports not submitted as required under the sub-grant agreements.</t>
  </si>
  <si>
    <t>Corrections required to the Schedule of Federal Awards during the audit process to present it accurately.</t>
  </si>
  <si>
    <t>Improve effectiveness of its financial close, monitoring, and report process and material adjustments identified by the auditor.</t>
  </si>
  <si>
    <t>Actual expenditures exceeded budget expenditures in the 2004 Incentive Revenue Bond Fund by $49.</t>
  </si>
  <si>
    <t>San Miguel County</t>
  </si>
  <si>
    <t>2004-04</t>
  </si>
  <si>
    <t>The County did not include a schedule of property taxes by recipient agency for the last ten years as supplemental information in this report. (SAO NMAC 2.2.2.12D)</t>
  </si>
  <si>
    <t xml:space="preserve">The County did not calculate its property tax receivable as of June 30, 2016, nor did the County provide its calculation of the changes in its pension liabilities. </t>
  </si>
  <si>
    <t>It was noted during test work over cash that there are approximately $12,500 in stale-dated checks that should be voided and the monies should be transferred over to unclaimed property at the New Mexico Taxation and Revenue Department.</t>
  </si>
  <si>
    <t>On May 17, 2016, a wire transfer in the amount of $38,600 was sent by the County as the result of a phishing scheme by an unknown party.  There were no controls in place to prevent one individual from initiating and approving the transaction.</t>
  </si>
  <si>
    <t>As of June 30, 2016, there were $1,979 in outstanding checks older than one year, and $5,071 in deposits in transit (outstanding deposits) that were older than one month.</t>
  </si>
  <si>
    <t>It was determined that the County had previously reported accumulated depreciation in excess of what should have been recorded, in the amount of $1,883,584.</t>
  </si>
  <si>
    <t>It was noted that there was no evidence of a segregation of duties, through either a signature of a preparer and a separate reviewer, or another means of documenting the existence of internal controls.</t>
  </si>
  <si>
    <t>It was noted that certain users of the accounting system have been granted administrative abilities within the system, which represents a segregation of duties deficiency.</t>
  </si>
  <si>
    <t xml:space="preserve">Due to the County’s failure to obtain the necessary State and FEMA approval for a certain change in the scope of work prior to that work being performed, total federal and state matching funds of $287,662 were de-obligated. </t>
  </si>
  <si>
    <t>San Juan Soil &amp; Water Conservation District</t>
  </si>
  <si>
    <t>San Juan County</t>
  </si>
  <si>
    <t xml:space="preserve">Testing identified 2 of 3 individuals reviewed whose access credentials were not removed at time of employee termination. </t>
  </si>
  <si>
    <t xml:space="preserve">AUP performed by the audit firm, prior to the FYE audit, identified that $22,195 was not found to be deposited into the County's bank account. The County identified this issue and engaged the audit firm for additional analysis. </t>
  </si>
  <si>
    <t>Expenditures and Expenses - P Cards and Credit Cards</t>
  </si>
  <si>
    <t>Tested 65 invoices and noted $2,804 of fuel card purchases with characteristics of irregular use.</t>
  </si>
  <si>
    <t>San Juan College</t>
  </si>
  <si>
    <t>Documents missing in Student Financial Aid Files</t>
  </si>
  <si>
    <t>Travel payment not within the College's procedures</t>
  </si>
  <si>
    <t>NM 2016-003</t>
  </si>
  <si>
    <t>Grant applications not performed within College's manual procedures</t>
  </si>
  <si>
    <t>CU FS 2016-001</t>
  </si>
  <si>
    <t>Lack of review of credit card purchases</t>
  </si>
  <si>
    <t>San Juan College Foundation</t>
  </si>
  <si>
    <t>San Jon Municipal Schools</t>
  </si>
  <si>
    <t>Saltillo Public Improvement District</t>
  </si>
  <si>
    <t>Ruidoso Municipal Schools</t>
  </si>
  <si>
    <t xml:space="preserve">Roy Municipal Schools </t>
  </si>
  <si>
    <t xml:space="preserve">Accounting Policies and Procedures for Student Activities </t>
  </si>
  <si>
    <t>2013-004</t>
  </si>
  <si>
    <t xml:space="preserve">Segregation of Duties </t>
  </si>
  <si>
    <t>Expenditures in excess of budget</t>
  </si>
  <si>
    <t>Roswell Independent Schools</t>
  </si>
  <si>
    <t>Roosevelt County</t>
  </si>
  <si>
    <t>Deficiencies in Internal Control Structure Design, Operation, and Oversight</t>
  </si>
  <si>
    <t>Accounts Receivable Cutoff</t>
  </si>
  <si>
    <t>Inadequate Documentation for Travel and Per Diem Expenditures</t>
  </si>
  <si>
    <t>Rio Rancho Public Schools</t>
  </si>
  <si>
    <t>FS 2011-003</t>
  </si>
  <si>
    <t>Activity Accounts- Internal Controls over Cash Transactions</t>
  </si>
  <si>
    <t>Exceeded Budget Authority</t>
  </si>
  <si>
    <t>FS 2015-005</t>
  </si>
  <si>
    <t>Monitoring of Grant Expenses</t>
  </si>
  <si>
    <t>Cash Appropriations in Excess of Available Cash Balances</t>
  </si>
  <si>
    <t>NM2016-002</t>
  </si>
  <si>
    <t>Procurement Code- Pricing Agreements</t>
  </si>
  <si>
    <t>Rio Metro Regional Transit District</t>
  </si>
  <si>
    <t>Rio Arriba County</t>
  </si>
  <si>
    <t>Preparation of the Schedule of Federal Expenditures (SEFA)</t>
  </si>
  <si>
    <t>Deficiency in Internal Controls over Review of the Payroll Transaction Cycle</t>
  </si>
  <si>
    <t>Campaign Contribution Disclosure and Prohibition</t>
  </si>
  <si>
    <t>CUFS 2016-001</t>
  </si>
  <si>
    <t>Untimely PERA Contributions</t>
  </si>
  <si>
    <t>Rio Arriba County Housing Authority</t>
  </si>
  <si>
    <t>Retiree Healthcare Authority</t>
  </si>
  <si>
    <t>Over expended budget by $192,353</t>
  </si>
  <si>
    <t>Non-compliance with mileage and per diem regulations and provided reimbursements of actual expenses apporximating $48</t>
  </si>
  <si>
    <t>Reserve Independent Schools</t>
  </si>
  <si>
    <t>School had a negative cash balance in the General Fund in the amount of $55493 at 6-30-16.</t>
  </si>
  <si>
    <t>521A</t>
  </si>
  <si>
    <t>Renewable Energy Transmission Authority</t>
  </si>
  <si>
    <t>Rehoboth McKinley Christian Healthcare Services, Inc.</t>
  </si>
  <si>
    <t xml:space="preserve">Patient account representatives who have access to cash receipts can also post account write-offs in the billing system.  Individual write-offs are not scrutinized, leaving the potential for fraud to occur. </t>
  </si>
  <si>
    <t xml:space="preserve"> There is no methodolgy for estimating outstanding liabilities. Therefore, no analysis was performed on the Recovery Audit Contractor (RAC) liability at year-end  and the liability was overstated by $151,000. </t>
  </si>
  <si>
    <t xml:space="preserve"> There  are no controls in place to verify accuracy of inventory count. Errors were identified in the number of units reported for two of the 25 inventory items selected for testing.</t>
  </si>
  <si>
    <t xml:space="preserve">There are inqadequate controls in place to ensure diposition of property complies with Rule 2.2.2.10.  As a result, RMCHCS did not notify the State Auditor of the disposition of property. </t>
  </si>
  <si>
    <t xml:space="preserve">During our analysis of payroll samples, the supporting PAF rate did not match the rate used to calculate the pay for the related period, resulting in a higher pay of $0.50 per hour.  </t>
  </si>
  <si>
    <t>Regulation and Licensing Department</t>
  </si>
  <si>
    <t>2006-006</t>
  </si>
  <si>
    <t>The Department needs to Update and Test Disaster Recovery Plan</t>
  </si>
  <si>
    <t>The Department needs to Monitor the Financial Aspects of a Licensing Services Contract</t>
  </si>
  <si>
    <t>The Department did not have Certain Controls in Place to ensure Legal Compliance with Budget</t>
  </si>
  <si>
    <t>Certain Data Processing Equipment was not captured in previous Capital Assets Inventories nor was the Equipment Recorded in the Department's Accounting Records</t>
  </si>
  <si>
    <t>The Department Determined that Unearned revenues were incorrectly calculated in the prior year leading to a Restatement in the Current Year</t>
  </si>
  <si>
    <t>Unearned revenue was miscalculated and understated by $55,853</t>
  </si>
  <si>
    <t>State of New Mexico Board of Accountancy</t>
  </si>
  <si>
    <t>Regional Educational Cooperative #6</t>
  </si>
  <si>
    <t>During the testing of per diem and travel expenditure disbursements, it was noted that three of the nine per diem paid in advance of the travel, were paid greater than the 80% allowed for advance payments.</t>
  </si>
  <si>
    <t>Region 9 Educational Cooperative</t>
  </si>
  <si>
    <t xml:space="preserve">Two of sixty instances wehre the receipts issued were out of numerical sequence. Twenty-seven of sixty deposits tested, where a timely accounting entry was not entered into the accounting system reflecting the receipt of funds. </t>
  </si>
  <si>
    <t>One instance where an employee was reimbursed for both actual expense and per diem amounts. Seventeen instances where employees were not reimbursed the recorded tip amount on the meal receipt.</t>
  </si>
  <si>
    <t>Final budget in the general fund had a year-end deficit cash balance. Original budget in the head start fund had a year-end deficit cash balance. Final budget in the DOH healthier schools fund had a year-end deficit cash balance.</t>
  </si>
  <si>
    <t>Minutes were vague &amp; don't provide the necessary information. Council failed to enter/exit into closed executive session. Limited personnel matters were discussed during meeting. Minutes reflect members being present when they were absent.</t>
  </si>
  <si>
    <t>Region 7 Educational Cooperative</t>
  </si>
  <si>
    <t xml:space="preserve">The REC had invoices for which there was no purchase order prepared. Of 80 invoices tested, 49 or 61% were dated prior to the purchase order.  </t>
  </si>
  <si>
    <t>Not Applicable</t>
  </si>
  <si>
    <t>Internal controls over the payroll process allow for one person to process payroll from initial setup of employees in the system to writing and running payroll disbursements.</t>
  </si>
  <si>
    <t>Bank balance at Wells Fargo Bank was under collateralized by $ 86,635 on June 30, 2016.</t>
  </si>
  <si>
    <t>Raton Public Schools</t>
  </si>
  <si>
    <t>EMPLOYEE LEAVING AND RETURNING TIME NOT REASONABLE</t>
  </si>
  <si>
    <t>PURCHASES MADE PRIOR TO APPROVAL</t>
  </si>
  <si>
    <t>Questa Independent Schools</t>
  </si>
  <si>
    <t xml:space="preserve">Cash receipts were not deposited in bank timely.
</t>
  </si>
  <si>
    <t xml:space="preserve">Purchase orders were subsequent to the invoice date.
</t>
  </si>
  <si>
    <t>The District did not maintain an accurate listing of capital assets during the  year. An asset listing as of June 30, 2016, has been compiled resulting in a prior period adjustment relating to capital assets of $984,653 in the Governmental activity.</t>
  </si>
  <si>
    <t>During test work of cash receipts, it was noted that proper supporting documentations were not provided.</t>
  </si>
  <si>
    <t>Roots &amp; Wings Community School</t>
  </si>
  <si>
    <t>Out 10 journal enteries tested there were no supporting documentation to support the adjustment.</t>
  </si>
  <si>
    <t>It was noted that 1 out of 45 general cash disbursements
totaling $1,910, there were no supporting documentation to review.</t>
  </si>
  <si>
    <t>Quemado Independent Schools</t>
  </si>
  <si>
    <t>District had invoices dated before the purchase order date or were not signed or had hand written increases revising the po</t>
  </si>
  <si>
    <t>Had 1 of 8 employee files tested that did not have a completed form I-9</t>
  </si>
  <si>
    <t>5 of 8 activity deposits and 3 of 3 cafeteria deposits tested were not deposited to the bank within the one week waiver period the District has on the 24 hour rule.</t>
  </si>
  <si>
    <t>Quay County</t>
  </si>
  <si>
    <t>Public Regulation Commission</t>
  </si>
  <si>
    <t xml:space="preserve">Late audit </t>
  </si>
  <si>
    <t>Reversion was not submitted by the due date to DFA</t>
  </si>
  <si>
    <t>Public Employees Retirement Association</t>
  </si>
  <si>
    <t>366-A</t>
  </si>
  <si>
    <t>Public Employees' Deferred Compensation Plan</t>
  </si>
  <si>
    <t>Public Employee Labor Relations Board</t>
  </si>
  <si>
    <t>Reverting of funds not completed per state statute</t>
  </si>
  <si>
    <t>Procurement Non-Compliance of the IPA Audit Contract</t>
  </si>
  <si>
    <t>Public Education Department</t>
  </si>
  <si>
    <t>Multiple</t>
  </si>
  <si>
    <t>HR Department is not timely providing termination forms to IT Department, we noted four instances in which an employee was terminated but not locked out of SHARE. Additionally, PED does not have an offsite storage location for backup data.</t>
  </si>
  <si>
    <t>We noted 1 out of 40 employees selected in which the pay rate did not agree to the employee action form. Subsequent to our testwork that the Department prepared a memorandum stating the reason for the variance with 5 signatures.</t>
  </si>
  <si>
    <t>During our testwork over the State Equalization Guarantee calculation (SEG) we noted the training and experience index for one out of sixteen schools tested was incorrect. Additionally the Department was unable to provide supporting documentation related to the index used of 1.093.</t>
  </si>
  <si>
    <t xml:space="preserve">During our sub-recipient monitoring testwork over the Child Nutrition program we noted 1 out of 26 instances in which the nutrition program identified findings related to a school through the Department’s monitoring process, the school failed to respond to the findings by the required due date, and failed to follow up. </t>
  </si>
  <si>
    <t>We noted that DVR does not have an offsite storage location for backup data or  well-defined written disaster recovery procedures. Additionally, the HR department is not timely in providing termination forms to the IT Department.</t>
  </si>
  <si>
    <t>New Mexico Division of Vocational Rehabilitation</t>
  </si>
  <si>
    <t>During our testing of eligibility controls and compliance it was noted that for 1 out of the 40 individuals tested the eligibility determination was not properly approved within the required 60 days.</t>
  </si>
  <si>
    <t>We noted the Division was not reconciling the general ledger timely. Reconciliations were being completed more than a month after the month end close. Additionally, 1 of the 9 tested was not reviewed and approved by the CFO.</t>
  </si>
  <si>
    <t xml:space="preserve">During our testwork over journal entries, we noted 2 of 40 were not signed off by both the preparer and the reviewer.  We were therefore unable to determine if the journal entries were properly reviewed and approved. </t>
  </si>
  <si>
    <t xml:space="preserve">During our testwork over payroll we noted the personnel action form was not signed by the program manager at the time of hire for one out of forty instances tested.  </t>
  </si>
  <si>
    <t>During our testwork of controls over federal disbursements, we noted 3 of 41 did not document review and approval by the program, and 2 of 41 did not have the supporting documentation for the amount paid to the vendor for a total of $37.50.</t>
  </si>
  <si>
    <t>During our testwork related to standards for documentation of personnel expenses we noted three employees tested were charged 100% to the Rehabilitation Services - Vocational Rehabilitation Grants to States (RSA) award.  However, we noted the employees perform job duties for other programs in addition.</t>
  </si>
  <si>
    <t>During our testwork over capital assets, we noted the Division failed to notify the Office of the State Auditor (OSA) at least 30 days prior to the disposition of property for all items disposed in FY 2016.</t>
  </si>
  <si>
    <t xml:space="preserve">One instance out of 60 for $6,378 in which the Purchase Order was understated by $151 and one instance out of 60 for $75 in which the Purchase Order was dated after the purchase was made.  </t>
  </si>
  <si>
    <t>Academy of Trades and Technology</t>
  </si>
  <si>
    <t>School budgeted more cash carryover of $13,728 and $13,485 than the School had available for the Daniels Fund and Private Dir Grants (Categorical) Fund, respectively.</t>
  </si>
  <si>
    <t>ACE Leadership High School</t>
  </si>
  <si>
    <t>School did not have a Chief Procurement Officer in place for the year ended June 30, 2016. The individual listed on the New Mexico Chief Procurement Officer List was no longer an employee of the school.</t>
  </si>
  <si>
    <t xml:space="preserve">The school had 5 instances where a purchase order was created after the expenditure occurred. </t>
  </si>
  <si>
    <t>Albuquerque School of Excellence (PED Charter School)</t>
  </si>
  <si>
    <t>The school paid sales tax for the purchase of one item in the amount of $81.</t>
  </si>
  <si>
    <t xml:space="preserve">Noted one teacher with no PED license and an education assistant with no PED license. In addition, a background check for the EA was not available for our review. </t>
  </si>
  <si>
    <t>Albuquerque Sign Language Academy (PED Charter School)</t>
  </si>
  <si>
    <t xml:space="preserve">For five of five mileage reimbursements tested, it was noted that the School reimbursed employees for mileage at a rate equaling 100% of the internal revenue service standard mileage rate. </t>
  </si>
  <si>
    <t>Amy Biehl High School</t>
  </si>
  <si>
    <t>One instance out of 70 tested where a physical therapist was paid at a rate of $75.00 per hour. The contract in place for this service indicates a compensation rate of $70.00 per hour.</t>
  </si>
  <si>
    <t>15 out of 15 activity fund deposits that were either  not deposited by end of the next business day or had insufficient documentation to ascertain if deposit was made timely.</t>
  </si>
  <si>
    <t xml:space="preserve">During fiscal year 2016, The ASK Academy used the IRS standard rate for mileage reimbursements. We reviewed one mileage reimbursement for an employee's private vehicle and the reimbursement was paid at the IRS standard rate. </t>
  </si>
  <si>
    <t>ASK Academy</t>
  </si>
  <si>
    <t>Monthly transactions of the checking and savings accounts were recorded and bank reconciliations were prepared, but most months had unreconciled differences due to transactions being left off the list of activity that was provided by the Foundation to the bookkeeper. Additionally, bond accounts were not reconciled.</t>
  </si>
  <si>
    <t xml:space="preserve">For fiscal year 2016 the School budgeted a deficit in the Food Services Fund 21000. </t>
  </si>
  <si>
    <t>Cesar Chavez Community School (PED Charter School)</t>
  </si>
  <si>
    <t>Business manager adds vendors, create POs, make purchases, print/sign checks, prepares mail, etc…</t>
  </si>
  <si>
    <t>Cien Aguas International School (PED Charter School)</t>
  </si>
  <si>
    <t>For one employee tested a background check could not be located for our review and an individual was compensated for additional work but no timesheet, as required, was prepared.</t>
  </si>
  <si>
    <t>SB-9 capital improvements fund was budgeted for a deficit, however, prior year cash carryover was not sufficient to cover budgeted deficit.</t>
  </si>
  <si>
    <t>Cash receipts totaling $2,412 were not submitted timely as business manager was out of town for several days.</t>
  </si>
  <si>
    <t xml:space="preserve">Seven cash receipts totaling $995 could not be located, three deposits were not deposited within 24 hours. </t>
  </si>
  <si>
    <t>Coral Community Charter School (PED Charter School)</t>
  </si>
  <si>
    <t xml:space="preserve">Two cash disbursements had purchase orders that were dated after the invoice/contract date. </t>
  </si>
  <si>
    <t xml:space="preserve">One instance where any individual was reimbursed for mileage at the wrong IRS rate. </t>
  </si>
  <si>
    <t xml:space="preserve">Out of 40 items tested for controls over payroll, the following exceptions were noted: 6 instances of a Form I-9 section 2 not being completed and 3 instances of documents relating to Form I-9 not sufficiently provided.  We also noted one substitute with no signed contract request form. </t>
  </si>
  <si>
    <t>Cottonwood Classical Preparatory School</t>
  </si>
  <si>
    <t>In 5 out of 40 disbursements tested in the amount of $5,551, in which the purchase order was dated after the invoice date. In the same disbursements sample, there were 2 disbursements, for a total of $473, with an invoice amount that was greater than the purchase order.</t>
  </si>
  <si>
    <t>We reviewed one mileage reimbursement for an employee's private vehicle and the reimbursement was paid at the IRS standard rate.  In the same sample of travel reimbursements, we noted two cases where the invoices attached to the reimbursement were less than the amount reimbursed.</t>
  </si>
  <si>
    <t>2009-024</t>
  </si>
  <si>
    <t>Beginning balances do not agree to the prior year audited financial statements. Large reconciling items were used to adjust the ending cash balances on the PED cash report to the reconciled bank account balance.</t>
  </si>
  <si>
    <t>Creative Education Preparatory Institute</t>
  </si>
  <si>
    <t>The School's fund balances do not agree to prior year audit reports.  The School was not able to provide supporting documentation for the differences in fund balances.</t>
  </si>
  <si>
    <t>The School had funds with expenditure functions where actual expenditures exceeded budgetary authority.</t>
  </si>
  <si>
    <t>2016-001 (PY findings: 2013-002, 2014-001, 2014-003, 2015-001)</t>
  </si>
  <si>
    <t>We were unable to perform audit procedures over cash, accounts receivables, capital assets, accounts payable, accrued liabilities, net position/fund balance, revenue, and expenditures.  CEPI could not provide documentation of reported balances.</t>
  </si>
  <si>
    <t>2016-002 (PY findings: 2011-003, 2012-003, 2014-002, 2014-005)</t>
  </si>
  <si>
    <t>We were unable to obtain sufficient appropriate audit evidence to perform audit procedures over account balances. As such, we were unable to perform audit procedures related to 15 state compliance requirements.</t>
  </si>
  <si>
    <t>For 2 out of 25 payroll transactions tested employees did not have background checks on file.</t>
  </si>
  <si>
    <t>Dream Dine Charter School (PED Charter School)</t>
  </si>
  <si>
    <t xml:space="preserve">The school did not have a pledged collateral agreement in place during the 2016 fiscal year. </t>
  </si>
  <si>
    <t xml:space="preserve">One instructor did not have a license as a level one instructor. </t>
  </si>
  <si>
    <t xml:space="preserve">Excess of expenditures over budget in funds 11000,21000,26121,29102. </t>
  </si>
  <si>
    <t xml:space="preserve">The school does not have a chief procurement officer. </t>
  </si>
  <si>
    <t>Dzil Ditl'ooi School of Empowerment, Action and Perseverance (PED Charter School)</t>
  </si>
  <si>
    <t xml:space="preserve">Excess of expenditures over budget in the operational fund and food service fund. </t>
  </si>
  <si>
    <t xml:space="preserve">At year end the school had $6,373 in unrecorded liabilities as of 06/30/2016. </t>
  </si>
  <si>
    <t xml:space="preserve">The schools audit committee does not have a parent volunteer. </t>
  </si>
  <si>
    <t>The school budgeted a deficit in fund 11000, expenditures exceeded budgeted authority in fund 24154.</t>
  </si>
  <si>
    <t>Estancia Valley Classical Academy (PED Charter School)</t>
  </si>
  <si>
    <t xml:space="preserve">Six instances where employee pre-tax deductions were not deducted prior to the assessment of Medicare taxes, one instance where an employee was not making regular contributions to RHC. </t>
  </si>
  <si>
    <t xml:space="preserve">The School’s check signers have the ability to perform a wire payment without secondary approval. This includes the business manager who has the ability to pay them self. </t>
  </si>
  <si>
    <t xml:space="preserve">For the months of August 2015 and September 2015, the monthly RHC contributions were made after the tenth day of the subsequent month. </t>
  </si>
  <si>
    <t xml:space="preserve">At year-end, the Foundation did not accrue for construction services that were performed during fiscal year 2016. The total amount that should have been accrued was $153,350. </t>
  </si>
  <si>
    <t>We noted 6 items, totaling $6,527, did not have proper approval; 2, totaling $1,848, where the purchase order was  over the requisition; 6, totaling $3,600, in which supporting documentation was not provided.</t>
  </si>
  <si>
    <t>Explore Academy</t>
  </si>
  <si>
    <t>16 out of 40 personnel files tested, I-9 were not fully completed, 4 of them did not include proper copies of applicable documents and 13 were not signed by School personnel.</t>
  </si>
  <si>
    <t>We tested forty employee paychecks and noted four cases where the employee’s contribution to the Educational Retirement Board (ERB) was calculated using an incorrect rate.</t>
  </si>
  <si>
    <t>We reviewed two mileage reimbursements for an employee's private vehicle and the reimbursements were paid at the IRS standard rate.</t>
  </si>
  <si>
    <t>We tested 15 cash receipts and noted one in the amount of $920 that was not deposited within 24 hours of being received.</t>
  </si>
  <si>
    <t xml:space="preserve">There was one instance out of five in the amount of $4,453 where there was no support showing approval by the charter school’s Governing Council.  </t>
  </si>
  <si>
    <t>Gilbert L. Sena Charter High School</t>
  </si>
  <si>
    <t>There were seven instances (totaling $10,066.05) in which the Purchase Order was prepared subsequent to the vendor’s invoice date.</t>
  </si>
  <si>
    <t>One instance out of sixty where Purchase Order and Purchase Requisition were dated after the invoice date for a total amount of $80.</t>
  </si>
  <si>
    <t>The Great Academy</t>
  </si>
  <si>
    <t>The daughter of the Executive Director was hired by the School in July 2016 without board approval of the nepotism waiver.</t>
  </si>
  <si>
    <t xml:space="preserve">Several deposits over $50 were not deposited timely as per the school's policies. Deposits received on March 23, 2016 were not deposited until April 11, 2016. Deposits received on May 13, 2016 were not deposited until May 25, 2016. </t>
  </si>
  <si>
    <t>Health Leadership High School (PED Charter School)</t>
  </si>
  <si>
    <t xml:space="preserve">The school budgeted deficits for funds 14000 and 21000. However cash carryover was not sufficient to cover the deficits.  </t>
  </si>
  <si>
    <t>2016-001 (PY findings: 2015-001, 2015-002)</t>
  </si>
  <si>
    <t>We were unable to obtain sufficient appropriate audit evidence to perform audit procedures over the following areas: cash, accounts receivable, capital assets, accounts payable, accrued liabilities, fund balance, revenues, and expenditures.</t>
  </si>
  <si>
    <t>Health Sciences Academy</t>
  </si>
  <si>
    <t>2016-002 (PY findings: 2015-003, 2015-004)</t>
  </si>
  <si>
    <t xml:space="preserve">The school's bank balance was under collateralized at June 30, 2016. </t>
  </si>
  <si>
    <t>Horizon Academy West (PED Charter School)</t>
  </si>
  <si>
    <t xml:space="preserve">5 out of 5 journal entries tested lacked proper approval by a responsible employee other than the preparer and did not contain adequate supporting documentation for the entry.  </t>
  </si>
  <si>
    <t>The International School at Mesa del Sol</t>
  </si>
  <si>
    <t>The School had expenditure functions where actual expenditures exceeded budgetary authority by $8.</t>
  </si>
  <si>
    <t>The School had expenditure functions where actual expenditures exceeded budgetary authority by $20,917.</t>
  </si>
  <si>
    <t>The School did not maintain sufficient cash amounts in the General Fund to cover operational and program expenditures. The General Fund did not maintain enough cash balance to cover program overages of $15,880.</t>
  </si>
  <si>
    <t>J. Paul Taylor Academy</t>
  </si>
  <si>
    <t>$96 unsupported stipend payment, employee whose annual compensation exceeded contract by $396 and another whose compensation was $100 less than contract.</t>
  </si>
  <si>
    <t>La Jicarita Community School  (PED Charter School)</t>
  </si>
  <si>
    <t xml:space="preserve">On two instances the school did not properly budget prior year cash carry over for funds 31000 and 31700. </t>
  </si>
  <si>
    <t>Excess of expenditures over budget in the teacher/principal training fund and operational fund in the amounts of $396 and $366.</t>
  </si>
  <si>
    <t xml:space="preserve">3 cash receipts were not deposited within the 24 hour requirement. </t>
  </si>
  <si>
    <t>4 out of 94:  Purchase Order (PO) was issued after purchase, 11 out of 87 : there was no PO; 9 out of 70 : PO was not signed, 17 out of 97 : no Purchase Requisition was prepared, and 2 out of 60: PO amount was less than purchase amount.</t>
  </si>
  <si>
    <t>La Promesa Early Learning Center</t>
  </si>
  <si>
    <t>Descrepancy in service ($342); 1 payment for product shipped to unknown address ($150); 1 reimbursement paid late to a vendor ($300 plus $10 late fee), 1 reimbursement overpaid by $8; and 4 requisitions with incorrect or missing date ($531).</t>
  </si>
  <si>
    <t>1 out of 12 instances where Per Diem was overpaid by $28.79 and two instances totaling $2,781.20 where there was not sufficient documentation to determine if the amount paid was correct and who was traveling.</t>
  </si>
  <si>
    <t>Insufficient or no documentation: journal entries, 12/35 revenue items, 2/4 payroll reports, ERB forms, 57/105 disbursements;</t>
  </si>
  <si>
    <t>School did not have a Chief Procurement Officer in place for the year ended June 30, 2016.</t>
  </si>
  <si>
    <t>The school had funds where actual expenditures exceeded budgetary authority</t>
  </si>
  <si>
    <t>Out of 12 payroll files tested, 5 were missing required documents and 2 were not available at all.</t>
  </si>
  <si>
    <t>School did not maintain sufficient cash amounts in the General Fund to cover operational and program expenditures. The total of all cash accounts on the general ledger totaled a negative balance of $88,249.</t>
  </si>
  <si>
    <t xml:space="preserve">The school did not have all four required audit committee members during the year. </t>
  </si>
  <si>
    <t>3 out of 60 instances (totaling $342.36) where Purchase Orders were dated after the invoice date and 2 instances (totaling $5,621.88) where no Purchase Orders were created.</t>
  </si>
  <si>
    <t>La Resolana Leadership Academy</t>
  </si>
  <si>
    <t>We noted 3 funds, totally $15,494 in which expenditures exceeded budget.</t>
  </si>
  <si>
    <t>La Tierra Montessori School for the Arts and Sciences</t>
  </si>
  <si>
    <t>Out of 5 employee reimbursements tested, we noted 1 instance where the School reimbursed an employee for mileage and used the wrong year’s IRS mileage rate to calculate the employee’s reimbursement.</t>
  </si>
  <si>
    <t>1  out of 60 for each: Purchase Requisition (PR) dated after invoice; PR amount was less than invoice ; no proof item purchased was received; amount paid was more than invoice amount; time submitted for payment was not approved</t>
  </si>
  <si>
    <t>The MASTERS Program</t>
  </si>
  <si>
    <t>In a payroll test of ten personnel files, one personnel file was missing evidence of a background check.</t>
  </si>
  <si>
    <t>For 3 of the 15 cash receipts tested totaling $205, it was noted that deposit of funds into a financial institution was not completed within 24 hours.</t>
  </si>
  <si>
    <t>McCurdy Charter School</t>
  </si>
  <si>
    <t>We noted 5 funds, totaling $100,675, in which expenditures exceeded budget.</t>
  </si>
  <si>
    <t>School was unable to provide documentation that purchases met Sole Source procurement requirements where written quotes had not been obtained for purchases between $20,001 and $60,000.</t>
  </si>
  <si>
    <t>Mission Achievement and Success</t>
  </si>
  <si>
    <t>The school had a fund where actual expenditures exceeded budgetary authority by $2,059.</t>
  </si>
  <si>
    <t>We noted that in the Food Services Fund (21000), the school's expenditures exceeded the budget by $3,541.</t>
  </si>
  <si>
    <t>Monte Del Sol Charter School</t>
  </si>
  <si>
    <t>In 2 out of 40 disbursements tested ($21,209), the purchase order was dated after the invoice. In 3 out of 40 ($184), the invoice was not signed for approval. In 1 out of 40 ($146), the account code used did not appear to be correct.</t>
  </si>
  <si>
    <t xml:space="preserve">Out of 40 items tested for controls over payroll, we noted 14 instances where the payroll register was not signed by the Business Manager.  Also, we noted one Form I-9 that was not signed. </t>
  </si>
  <si>
    <t>During our cash receipt testing, we reviewed 15 cash receipts and noted one deposit in the amount of $270 that was not made within 24 hours after being received.</t>
  </si>
  <si>
    <t>Out of 5 travel reimbursements tested, we noted 3 instances where the School used the wrong year’s IRS mileage rate to calculate the employee’s reimbursement.</t>
  </si>
  <si>
    <t>The June 2016 bank reconciliation for the Activities account included 3 outstanding checks totaling $333 that are considered to be “stale” as they have been outstanding for more than one year.</t>
  </si>
  <si>
    <t>The School had a fund where actual expenditures exceeded budgetary authority by $10,135.</t>
  </si>
  <si>
    <t>Montessori Elementary School</t>
  </si>
  <si>
    <t xml:space="preserve">The School did not maintain sufficient cash amounts within the General Fund to cover operational and program expenditures. </t>
  </si>
  <si>
    <t xml:space="preserve">The school disposed of computers without sending a formal letter to the Office of the State Auditor. </t>
  </si>
  <si>
    <t>New America School (PED Charter School)</t>
  </si>
  <si>
    <t xml:space="preserve">One instance where ERB and RHC contributions should have been made but were not. </t>
  </si>
  <si>
    <t>11 cash receipts totaling $205 that did not have the dated receipts to support the date funds were received</t>
  </si>
  <si>
    <t>In a sample of 25 disbursements tested, we noted two instances where there was not a valid background check on file.</t>
  </si>
  <si>
    <t>New Mexico Connections Academy</t>
  </si>
  <si>
    <t xml:space="preserve">During our review of twenty-five payroll disbursements, we noted one instance where Education Retirement Board (ERB) and Retiree Health Care (RHC) contributions should have been made but were not. </t>
  </si>
  <si>
    <t xml:space="preserve">During our dual internal control and risk assessment and compliance testwork over disbursements, we noted 1 out of 45 tested included reimbursements for alcohol, totaling $696. </t>
  </si>
  <si>
    <t xml:space="preserve">One instance where a deposit  was not deposited within the 24 hour requirement. The deposit totaled to $1,310. </t>
  </si>
  <si>
    <t>New Mexico International School (PED Charter School)</t>
  </si>
  <si>
    <t xml:space="preserve">An employee was on extended leave and the school paid for their benefits while continuing to be on extended leave. </t>
  </si>
  <si>
    <t>New Mexico School for the Arts (PED Charter School)</t>
  </si>
  <si>
    <t xml:space="preserve">One cash receipt in the amount of $625 was not deposited within 24 hours. </t>
  </si>
  <si>
    <t>One instance out of 62 where Purchase Order was prepared after vendor's invoice date, for a total amount of $146.56.</t>
  </si>
  <si>
    <t>North Valley Academy</t>
  </si>
  <si>
    <t>One instance out of 62 where receiving documentation was not available for review, totaling $1,556.</t>
  </si>
  <si>
    <t>Red River Valley Charter School (PED Charter School)</t>
  </si>
  <si>
    <t>One employee was working more than 25% FTE but not contributing to NMERB.</t>
  </si>
  <si>
    <t xml:space="preserve">For one month the RHC and ERB remittances were submitted late. </t>
  </si>
  <si>
    <t xml:space="preserve">The school's business manager did not have a valid license for the 2016 fiscal year. </t>
  </si>
  <si>
    <t xml:space="preserve">One employee did not properly complete NMERB form, the school used an expired drivers license for an I-9, one employee received a stipend but had no accreditation for the stipend. </t>
  </si>
  <si>
    <t>Sage Montessori Charter School (PED Charter School)</t>
  </si>
  <si>
    <t>One employee was working more than 25% FTE and was not contributing to NMERB or RHCA</t>
  </si>
  <si>
    <t>One instance where the school paid sales tax for a tangible item. There was also no invoice for this transaction which totaled approx. $900.</t>
  </si>
  <si>
    <t>Sandoval Academy of Bilingual Education (PED Charter School)</t>
  </si>
  <si>
    <t xml:space="preserve">3 instances of cash receipts not being deposited within 24 hours, for a total of $2,996. </t>
  </si>
  <si>
    <t xml:space="preserve">The school made a payment to PNM in the amount of $10,205 however the landlord pays the utility. </t>
  </si>
  <si>
    <t>Excess of expenditures in funds 11000 and 24106.</t>
  </si>
  <si>
    <t xml:space="preserve">The school has a liability in the amount of $120,470 from an SEG grant that should have been returned to the state but does not have the adequate cash on hand to return the funds. </t>
  </si>
  <si>
    <t>In a sample of 25 disbursements tested, we noted five instance where the invoice was dated prior to the purchase order.</t>
  </si>
  <si>
    <t>School of Dreams Academy</t>
  </si>
  <si>
    <t>We noted that the school had 4 funds, totaling $28,057, in which expenditures exceeded budget.</t>
  </si>
  <si>
    <t>One instance out of sixty where there was no Purchase Requisition or equivalent available for review, for a total amount of $219.</t>
  </si>
  <si>
    <t>South Valley Preparatory School</t>
  </si>
  <si>
    <t>The School contracted with a Company to perform an inventory of all of the School’s capital assets.  The procedures, however, did not include assigning a value to each asset so there is no dollar amount to be included in the financial statements.</t>
  </si>
  <si>
    <t>Southwest Aeronautics, Mathematics, and Science Academy.</t>
  </si>
  <si>
    <t>As of June 30, 2016, the School’s cash balances were under collateralized by $152,114.</t>
  </si>
  <si>
    <t>In 2 out of 40 disbursements tested, the purchase order was dated after the invoice date, indicating that the purchase was not properly approved before it was made. The amount of the 2 disbursements noted equals $2,377.</t>
  </si>
  <si>
    <t>For 3 of the 15 cash receipts tested totaling $298, it was noted that deposit of funds into a financial institution was not completed within 24 hours.</t>
  </si>
  <si>
    <t>We noted, 2 employees were overpaid for a total of $1,393, 1  employee was underpaid by $288, 1 contract of $3,537 was paid out of another school, an administrator approved his own leave, and 18 cases in which I-9  documentation was insufficient.</t>
  </si>
  <si>
    <t>Southwest Intermediate Learning Center</t>
  </si>
  <si>
    <t>As of June 30, 2016, the School’s cash balances were under collateralized by $124,568.</t>
  </si>
  <si>
    <t>We noted multiple employees were overpaid or paid out of another school totaling $7,848; 38 instances in which employees' I-9 documentation was insufficient; 2 employee contracts that were not signed; and 3 missing personnel files.</t>
  </si>
  <si>
    <t>Southwest Primary Learning Center</t>
  </si>
  <si>
    <t>As of June 30, 2016, the School’s cash balances were under collateralized by $4,063.</t>
  </si>
  <si>
    <t>In 3 out of 40 disbursements tested, the purchase order was dated after the invoice date, indicating that the purchase was not properly approved before it was made. The amount of the 3 disbursements noted equals $8,672.</t>
  </si>
  <si>
    <t>We noted multiple employees paid out of another school totaling $3,609; 17 instances in which employees' I-9 documentation was insufficient; 6 unsigned employee contracts; 1 incorrectly calculated ERB withholding; and 2 unapproved leave slips.</t>
  </si>
  <si>
    <t>Southwest Secondary Learning Center</t>
  </si>
  <si>
    <t>As of June 30, 2016, the School’s cash balances were under collateralized by $522,918.</t>
  </si>
  <si>
    <t xml:space="preserve">In 1 out of 40 disbursements, the purchase order was dated after the invoice, for a total of $351. We also noted 5 instances where the purchase requisition didn’t include approval signatures, totally $33,007.  </t>
  </si>
  <si>
    <t>For 2 of the 15 cash receipts tested, the total of the receipts included with the deposit was $20 greater than the amount of the deposit that posted to the bank account. This was noted in two cases, with a total discrepancy of $40.</t>
  </si>
  <si>
    <t>We noted an employee underpaid by $7; employees paid out of another school totaling $229; 1 incorrectly calculated ERB withholding; 30 insufficiently completed I-9's; 3 unsigned contracts; and 1 missing personnel file.</t>
  </si>
  <si>
    <t xml:space="preserve">The school had excess of expenditures over their budget in the Title XIX Medicaid Fund and Private Direct Grant Fund, for a total amount of 5,066. </t>
  </si>
  <si>
    <t>Taos Academy (PED Charter School)</t>
  </si>
  <si>
    <t xml:space="preserve">The school disposed of various computers that became obsolete and did not send a formal letter to the New Mexico Office of the State Auditor to inform them of the intent to dispose of the computers. </t>
  </si>
  <si>
    <t xml:space="preserve">The school had an instance where they made an excess payment to a vendor in the amount of $4,455. </t>
  </si>
  <si>
    <t>Taos Integrated School of the Arts (PED Charter School)</t>
  </si>
  <si>
    <t xml:space="preserve">One instance where the school submitted ERB contribution form 100 late. </t>
  </si>
  <si>
    <t xml:space="preserve">The school exceeded the per diem rate per day. They reimbursed an employee in the amount of $38.66. </t>
  </si>
  <si>
    <t>Taos International School (PED Charter School)</t>
  </si>
  <si>
    <t xml:space="preserve">Two instances where employees had their pre-tax health benefits deducted as post tax, one instance where benefits were held at an incorrect rate. </t>
  </si>
  <si>
    <t xml:space="preserve">3 instances where an employee at the school did not contribute to NMRHC. </t>
  </si>
  <si>
    <t xml:space="preserve">No obtaining proper quotes for the purchase of I-pads, server and food vendor services, for a total of $78,076. </t>
  </si>
  <si>
    <t>Technology Leadership High School (PED Charter School)</t>
  </si>
  <si>
    <t xml:space="preserve">The school paid sales tax in the amount of $873. </t>
  </si>
  <si>
    <t xml:space="preserve">School paid a vendor in the amount of $23,920 based on a quote prior to the issuance of an invoice. </t>
  </si>
  <si>
    <t xml:space="preserve">An individual making the threshold of $20,000 in wages was contributing the wrong ERB rate. Employee overpaid by $560. </t>
  </si>
  <si>
    <t xml:space="preserve">From review of an employees contract they were underpaid $600. </t>
  </si>
  <si>
    <t>One cash receipt in the amount of $56 was deposited on 05/12/2016 when correspondence indicated it was received on 05/05/2016</t>
  </si>
  <si>
    <t>The Learning Community Charter School (PED Charter School)</t>
  </si>
  <si>
    <t xml:space="preserve">11 instances where the school was improperly calculating employee and employer FICA for certain insurance pre-tax deductions. </t>
  </si>
  <si>
    <t>Tierra Adentro (PED Charter School)</t>
  </si>
  <si>
    <t xml:space="preserve">Excess of expenditures over budget in the after school enrichment program by #13,661. </t>
  </si>
  <si>
    <t>The school had an employee resign and they continued to pay them for two pay periods before removing them from payroll, the school coded student travel in the amount of $882 to general supplies. They had unallowable cost in the amount of $2,521.</t>
  </si>
  <si>
    <t>11 out of 60 instances where Purchase Order was prepared after the invoice date, for a total of $10,549.</t>
  </si>
  <si>
    <t>Tierra Encantada Charter School</t>
  </si>
  <si>
    <t>School did not comply with the annual assurance requirement as required by the School Athletics Equity Act.</t>
  </si>
  <si>
    <t>10 out of 10 journal entries lacked proper approval and 5 out of 10 lacked adequate supporting documentation for the entry.</t>
  </si>
  <si>
    <t xml:space="preserve">No approval of timesheets, lack of documentation for employee contracts. </t>
  </si>
  <si>
    <t>Turquoise Trail Charter School (PED Charter School)</t>
  </si>
  <si>
    <t>One instance where the school paid $515 to a vendor without an authorized purchase order.</t>
  </si>
  <si>
    <t xml:space="preserve">No supporting documentation for cash receipt deposits, the school is not issuing receipts for the collection of cash at fundraising events. </t>
  </si>
  <si>
    <t xml:space="preserve">Six instances where mileage was reimbursed at the 2015 rather than the 2014 rate. </t>
  </si>
  <si>
    <t xml:space="preserve">The school did not capitalize $46,021 in construction and equipment purchases. </t>
  </si>
  <si>
    <t xml:space="preserve">The school did not perform an annual inventory. </t>
  </si>
  <si>
    <t xml:space="preserve">Excess of expenditures in fund 27149 of $636. </t>
  </si>
  <si>
    <t>The school did not properly budget prior year cash carry over in fund 31700.</t>
  </si>
  <si>
    <t>3 out of 60 where the school could not provide the supporting Purchase Order and 2 out of 60 where the invoices were not properly approved for payment, for a total amount of $1797</t>
  </si>
  <si>
    <t>Uplift Community School</t>
  </si>
  <si>
    <t>In test of 10 personnel files: 4 had no I-9; 6 had no evidence of background check; 1 had no certification; 3 did not have proper authorization for deductions from pay.</t>
  </si>
  <si>
    <t>3 instances out of 60 where Purchase Order was prepared after invoice date, for a total amount of $4,925.</t>
  </si>
  <si>
    <t xml:space="preserve">Two instances where hotel expenditures exceeded the $215 per night limit without proper approval. </t>
  </si>
  <si>
    <t>Walatowa High Charter School (PED Charter School)</t>
  </si>
  <si>
    <t xml:space="preserve">Collected $1,375 in cash receipts for a school dance and did not document any of the cash receipts that were received. </t>
  </si>
  <si>
    <t xml:space="preserve">I-9 forms were not present for 5 employees, no background checks for 13 employees, 2 supervisors did not have additional compensation sheets approved. </t>
  </si>
  <si>
    <t xml:space="preserve">One employee was greater than .25 FTE and was not contributing to NMERB properly. </t>
  </si>
  <si>
    <t>Cash disbursements did not have purchase order approved, 4 transactions did not have quotes for expenditures in excess of $1,000.</t>
  </si>
  <si>
    <t>Did not properly budget prior year carry over for fund 21000.</t>
  </si>
  <si>
    <t>Excess of Expenditures for fund 27166 totaling $995.</t>
  </si>
  <si>
    <t>William W. &amp; Josephine Dorn Charter School (PED Charter School)</t>
  </si>
  <si>
    <t xml:space="preserve">The school made no contributions to NMERB or Retiree health care for two employees. </t>
  </si>
  <si>
    <t xml:space="preserve">Two teachers and one substitute did not have a license from the Public Education Department. </t>
  </si>
  <si>
    <t xml:space="preserve">2 instances of incomplete I-9 forms. One instance of an incomplete W-4 form. </t>
  </si>
  <si>
    <t xml:space="preserve">Four instances where the school improperly calculated FICA and Medicare. For one whole pay period FICA was rounded up to the nearest dollar which improperly calculated all of the FICA. </t>
  </si>
  <si>
    <t>Public Defender Department</t>
  </si>
  <si>
    <t>The Department failed to complete employee performance evaluations as required.</t>
  </si>
  <si>
    <t>Portales Municipal Schools</t>
  </si>
  <si>
    <t>School Nutrition Status Change</t>
  </si>
  <si>
    <t>Paid Lunch Equity</t>
  </si>
  <si>
    <t>Pojoaque Valley Schools</t>
  </si>
  <si>
    <t>One activity fund deposit for $125.60 at the middle school was not deposited within 24 hours.</t>
  </si>
  <si>
    <t>Seven invoices were found to have invoice dates that preceded the date of the corresponding purchase orders.</t>
  </si>
  <si>
    <t>The capital asset inventory was not properly maintained and updated. Capital asset additions and dispositions were not tracked and input into the inventory. Depreciation was not properly calculated and updated.</t>
  </si>
  <si>
    <t>Penasco Schools</t>
  </si>
  <si>
    <t>Late Payment of Invoices</t>
  </si>
  <si>
    <t>Purchase Orders and Documentation</t>
  </si>
  <si>
    <t>Inactive Funds</t>
  </si>
  <si>
    <t>Deficiences in Internal Control Structure Design, Operation, and Oversight</t>
  </si>
  <si>
    <t>Pecos Valley Regional Educational Cooperative #8</t>
  </si>
  <si>
    <t>Captial Asset Maintenance and Controls</t>
  </si>
  <si>
    <t>Internal Control over Travel &amp; Per Diem</t>
  </si>
  <si>
    <t xml:space="preserve">Pecos Valley Artesian Conservancy District </t>
  </si>
  <si>
    <t>The District does not have a certified and registered CPO.</t>
  </si>
  <si>
    <t>Pecos Independent Schools</t>
  </si>
  <si>
    <t>Lack of review and apporval of time sheets, employees not properly paid in accordance with the approved rate of pay, employees paid 5 days prior to pay period ending</t>
  </si>
  <si>
    <t>Journal entries not reviewed and approved</t>
  </si>
  <si>
    <t>Over expenditure of budget</t>
  </si>
  <si>
    <t>District did not go out for bid for one contract</t>
  </si>
  <si>
    <t>Incorrect mileage rate was used for half of the year.</t>
  </si>
  <si>
    <t>Paa-Ko Community Sewer Association</t>
  </si>
  <si>
    <t>Compliance with chief procurement officer requirements</t>
  </si>
  <si>
    <t>Otis Mutual Domestic Water Consumers and Sewage Works Association</t>
  </si>
  <si>
    <t>Internal Control Deficiencies</t>
  </si>
  <si>
    <t>Trial Balance Did not Tie to Prior Year Audit</t>
  </si>
  <si>
    <t>Budgetary Completeness and Accuracy</t>
  </si>
  <si>
    <t>Otero County</t>
  </si>
  <si>
    <t xml:space="preserve">Large purchases not properly procured. </t>
  </si>
  <si>
    <t xml:space="preserve">Incidence of fraud not reported to NM State Auditor's Office. </t>
  </si>
  <si>
    <t xml:space="preserve">Meal expenses were reimbersed in excess of the $30 limit per day. </t>
  </si>
  <si>
    <t>Office on African American Affairs</t>
  </si>
  <si>
    <t>GENERAL LEDGER BALANCES WERE NOT MONITORED. SIGNIFICANT AUDIT ADJUSTMENTS WERE NECESSARY FOR 3 BALANCE SHEET ACCOUNTS.</t>
  </si>
  <si>
    <t>CAPITAL ASSETS WERE DISPOSED WITH NO NOTIFICATION TO THE STATE AUDITOR.</t>
  </si>
  <si>
    <t>Office of the State Treasurer</t>
  </si>
  <si>
    <t>Lack of cross trained employees at NMSTO to perform essential confirmation and investment reconciliation process and the person responsible for the processes is retiring in 2017.</t>
  </si>
  <si>
    <t>A good faith deposit for the 2016A and 2016C Severance Tax Bonds issued in FY16 was erroneously transferred to the State Board of Finance (BOF).  The $6,655,700 deposit was transferred to the BOF twice instead of once during the fiscal year.</t>
  </si>
  <si>
    <t>Office of the State Engineer/Interstate Stream Commission</t>
  </si>
  <si>
    <t>An overpayment of an invoice for professional services.</t>
  </si>
  <si>
    <t>Office of the State Auditor</t>
  </si>
  <si>
    <t>Office of the Secretary of State</t>
  </si>
  <si>
    <t xml:space="preserve">Capital assets listing does not contain all assets owned by the Office. </t>
  </si>
  <si>
    <t>Office of the Lieutenant Governor</t>
  </si>
  <si>
    <t>Office of the Governor</t>
  </si>
  <si>
    <t>Contingency funds were not remitted timely to the State General Fund</t>
  </si>
  <si>
    <t>Office of Superintendent of Insurance</t>
  </si>
  <si>
    <t>FS2014-001</t>
  </si>
  <si>
    <t>Lack of leave approval documenation from supervisor and lack of offical leave forms.</t>
  </si>
  <si>
    <t>FS2014-002</t>
  </si>
  <si>
    <t>Missing I-9  form</t>
  </si>
  <si>
    <t>FS2014-004</t>
  </si>
  <si>
    <t>Missing documentation to support NAIC travel reimbursements</t>
  </si>
  <si>
    <t>FS2015-001</t>
  </si>
  <si>
    <t>Lack of compliance and/or missing documentation related to the use of state vehicles</t>
  </si>
  <si>
    <t>FS2015-002</t>
  </si>
  <si>
    <t>Agency did not have a CPO for part of the fiscal year</t>
  </si>
  <si>
    <t>FS2016-001</t>
  </si>
  <si>
    <t>Lack of controls over cash receipts and no cash receipts log to list  amounts received each day</t>
  </si>
  <si>
    <t>FS2016-002</t>
  </si>
  <si>
    <t>Large deficit in PCF caused in part by lack of rate increases since 2009</t>
  </si>
  <si>
    <t>FS2016-003</t>
  </si>
  <si>
    <t>Amounts distibuted out of suspense fund incorrectly</t>
  </si>
  <si>
    <t>FS2016-004</t>
  </si>
  <si>
    <t>Unusual and uncommon additional compensation paid to employees with no supporting information in personnel files</t>
  </si>
  <si>
    <t>FS2016-005</t>
  </si>
  <si>
    <t>Management direction to disregard procurement code and procuremnent outside state procurement system.</t>
  </si>
  <si>
    <t>FS2016-006</t>
  </si>
  <si>
    <t>Entity wide lack of controls over process ownership, policies and procedures, and tone at the top.</t>
  </si>
  <si>
    <t>FS2016-007</t>
  </si>
  <si>
    <t>Lack of protection for IDEAL System server and back up, also lack of agency-wide IT policies and procedures</t>
  </si>
  <si>
    <t>FS2016-008</t>
  </si>
  <si>
    <t>General and Special deposits maintained in amounts higher than permitted by law, caused by prior manager override of controls</t>
  </si>
  <si>
    <t>FS2016-009</t>
  </si>
  <si>
    <t>Extraordinary dividend approved by financial analyst without approval authority</t>
  </si>
  <si>
    <t>FS2016-010</t>
  </si>
  <si>
    <t>Amounts shown on trust fund report from custodian include errors</t>
  </si>
  <si>
    <t>FS2016-011</t>
  </si>
  <si>
    <t>Amounts received at OSI were made payable to OSI and an employee</t>
  </si>
  <si>
    <t>FS2016-012</t>
  </si>
  <si>
    <t>PCF revenue could not be tied to the rate schedule; a refund paid was larger than the surcharge originally submitted</t>
  </si>
  <si>
    <t>FS2016-013</t>
  </si>
  <si>
    <t>The Continuing ed fund is not used for anything and the fund balance has continued to increase for many years</t>
  </si>
  <si>
    <t>FS2016-014</t>
  </si>
  <si>
    <t>None of the transactions for the trust fund were entered into SHARE and there is no alternate accounting system to record these transactions</t>
  </si>
  <si>
    <t>FS2016-015</t>
  </si>
  <si>
    <t>new</t>
  </si>
  <si>
    <t>The name of NM Superintendent of Insurance is not on the accounts in trust with general and special deposits</t>
  </si>
  <si>
    <t>FS2016-016</t>
  </si>
  <si>
    <t>Employee works part time from home on regular basis with no supporting documentation and no formal work from home policy</t>
  </si>
  <si>
    <t>FS2016-017</t>
  </si>
  <si>
    <t>No supporting documentation in Superintendent's personnnel file indicating annual statutory salary approval</t>
  </si>
  <si>
    <t>FS2016-018</t>
  </si>
  <si>
    <t>Custodian has either not turned over amounts required for ancillary receivership or the report provided by the custodian contains errors</t>
  </si>
  <si>
    <t>FS2016-019</t>
  </si>
  <si>
    <t>Instances of premium gas purchased instead of regular gas</t>
  </si>
  <si>
    <t>FS2016-020</t>
  </si>
  <si>
    <t>$1.9M PCF payables were not  properly accrued at year end</t>
  </si>
  <si>
    <t>FS2016-021</t>
  </si>
  <si>
    <t>OSI does not maintain A/R agings.  The amount recorded as accounts receivable is actually the amount collected</t>
  </si>
  <si>
    <t>FS2016-022</t>
  </si>
  <si>
    <t>OSI asked the custodian bank to respond either completely or in part to three findings before the audit report was released</t>
  </si>
  <si>
    <t>FA2015-003</t>
  </si>
  <si>
    <t>Programmatic reports are submitted without evident of review and are not submitted timely</t>
  </si>
  <si>
    <t>FA2015-004</t>
  </si>
  <si>
    <t>OSI does not check to see if potential award recipients are suspended or debarred prior to making awards</t>
  </si>
  <si>
    <t>FA2015-005</t>
  </si>
  <si>
    <t xml:space="preserve">OSI lacked documentation of disbursement review, had an individual other than the program manager approve, and actually paid an amount dis-approved </t>
  </si>
  <si>
    <t>FA2015-006</t>
  </si>
  <si>
    <t>T&amp;E certifications were not maintained all year, personnel activity report were not maintained as required and some certifications did not tie to actual labor cost on the G/L</t>
  </si>
  <si>
    <t>Office of Natural Resources Trustee</t>
  </si>
  <si>
    <t>Office of Military Base Planning &amp; Support</t>
  </si>
  <si>
    <t xml:space="preserve">Office of Attorney General </t>
  </si>
  <si>
    <t xml:space="preserve">accounts receivable and certain other balance sheet accounts were not fully reconciled and needed adjustment </t>
  </si>
  <si>
    <t xml:space="preserve">Assets removed from the inventory were not disposed of in a timely manner </t>
  </si>
  <si>
    <t>Northwest Regional Education Cooperative #2</t>
  </si>
  <si>
    <t>FS 2014-007</t>
  </si>
  <si>
    <t>One purchase of 92 tested in individually significant purchases had a purchase order entered three days after the invoice.</t>
  </si>
  <si>
    <t>One function in one fund was overspent by $356.</t>
  </si>
  <si>
    <t>In two of three RFPs, statutory preferences were not provided for in the scoring of the RFP.</t>
  </si>
  <si>
    <t>Four warrants were more than one year old and were still maintained on the outstanding check listing.</t>
  </si>
  <si>
    <t>Northwest New Mexico Regional Solid Waste Authority</t>
  </si>
  <si>
    <t>No disposal letter</t>
  </si>
  <si>
    <t>Northwest New Mexico Council of Governments</t>
  </si>
  <si>
    <t>Comp time is not adequately tracked and reconciled.</t>
  </si>
  <si>
    <t>The Council did not remit timely payments for payroll taxes and PERA retirement contributions.</t>
  </si>
  <si>
    <t>Northern Regional Housing Authority</t>
  </si>
  <si>
    <t>Noncompliance with Contract Provisions and Deficiency in Internal Controls over Contract Review</t>
  </si>
  <si>
    <t>Indirect Cost Allocation- Section 8</t>
  </si>
  <si>
    <t>NM 2015-003</t>
  </si>
  <si>
    <t>Retiree Health Care Fund Contributions</t>
  </si>
  <si>
    <t>Northern New Mexico College</t>
  </si>
  <si>
    <t>Bank reconciliation and review was not done in a timely or thorough manner.  The signatories on bank accounts were not current.</t>
  </si>
  <si>
    <t>The Foundation's bank reconciliation and review was not done timely or thoroughly for part of the fiscal year.  Certain Foundation checks were deposited into College's account and corrected several months later.</t>
  </si>
  <si>
    <t>Northern New Mexico College Foundation</t>
  </si>
  <si>
    <t xml:space="preserve">The College did not certify that an annual inventory was conducted accordance with NMAC 2.20.1.16 (E).  Assets were removed from the capital assets listing due to items not being found during the inventory process and two iPads were stolen. </t>
  </si>
  <si>
    <t>2013-007</t>
  </si>
  <si>
    <t>The College does not have a stringent password policy.  There was an instance where one employee was using another employee's password in an effort to conceal embezzlement.</t>
  </si>
  <si>
    <t>The College violated the Mileage and Per Diem Act by paying over the allowed per night rate for lodging in a high cost area with no supporting documentation showing approval of actuals.</t>
  </si>
  <si>
    <t>Due to the discovery of fraud during the College's routine audit, the audit report was not submitted in compliance with OSA rule 2.2.2.9 (A).</t>
  </si>
  <si>
    <t>During the course of the audit, the auditor discovered fraud (approximately $71,000 in cash and $135,000 in checks) through irregularities found during testing the College's  bank reconciliations. (Results in Disclaimer for Financial Statements)</t>
  </si>
  <si>
    <t>The Business Office Procedures by Function manual was not updated for 2016 and is missing key procedures.  There is insufficient attention and accountability over accounting and internal controls.</t>
  </si>
  <si>
    <t>The College has insufficient security over accounting records.  During the course of the audit, it was noted that certain accounting records were missing.</t>
  </si>
  <si>
    <t xml:space="preserve">The College failed to follow procurement code on three contracts.  Each of these three contracts incurred expenditures greater than $60,000 against them.   </t>
  </si>
  <si>
    <t>The College experienced significant turnover resulting in unfilled Administrative positions in FY 2016.   These duties were transferred to others resulting in incompatible duties</t>
  </si>
  <si>
    <t>The College failed to reconcile and close out financial reporting in a timely manner.</t>
  </si>
  <si>
    <t xml:space="preserve">The College does not have a log of the persons taking the daily deposit to the bank and does not reconcile the bank receipt to the support.  </t>
  </si>
  <si>
    <t>The College held payments to certain vendors for grant reimbursement requests.  Transfers did not always have backup.</t>
  </si>
  <si>
    <t>Certain journal entries did not have adequate supporting documentation and some journal entries were missing.  Staff may not have understood journal entries they recorded.</t>
  </si>
  <si>
    <t>The College has only had four board members since fiscal year 2015.  One position remains vacant.</t>
  </si>
  <si>
    <t>The College does not have policies for inventory items costing less than $5,000.   Certain sensitive inventory items costing less than $5,000 were transferred from a satellite location and  not subsequently accounted for.</t>
  </si>
  <si>
    <t>Certain receipts were not deposited timely in accordance with requirements of the 24 hour rule of the Public Money Act.</t>
  </si>
  <si>
    <t>The College does not have a strong risk assessment, internal controls, training and monitoring as related to compliance with the Governmental Conduct Act and the Financial Disclosures Act.</t>
  </si>
  <si>
    <t>The College was not in compliance with NMSA 1978 18-8-7, Preservation of significant prehistoric or historic sites by  failing to contact the NM Energy Minerals and Natural Resources Department before adding fencing at the El Rito campus.</t>
  </si>
  <si>
    <t>The College did not properly record accrued sabbatical leave related to the prior President.  Additionally, the College had weak controls over the annual leave process, causing potential waste and/or abuse.</t>
  </si>
  <si>
    <t>The Colleges policies and procedures are outdated and at times conflicting.</t>
  </si>
  <si>
    <t>Accountability and monitoring should be improved.</t>
  </si>
  <si>
    <t xml:space="preserve">The College did not have an adequate process in place to conduct identify or assess risks. </t>
  </si>
  <si>
    <t>The College does not have a process in place to address stale dated checks.  Additionally, the bank reconciliation lack the payee name and date of check, making it difficult for the preparer to determine the age of the outstanding check.</t>
  </si>
  <si>
    <t>The College does not have a clear assignment of accounting staff that is responsible for reconciling and cleaning up suspense and clearing accounts.</t>
  </si>
  <si>
    <t>The College uses petty cash in cash drawers and also to facilitate the book buy back program at the end of each term.  There was no year end count of the petty cash, nor are there surprise cash counts during the fiscal year.</t>
  </si>
  <si>
    <t>There were findings related to an IRS examination of FY 2014.  Regents were not being taxed on per diem, meal allowances not taxed, failed to send 1099-Misc, reported Social Security and Medicare incorrectly, failed to withhold taxes on settlement.</t>
  </si>
  <si>
    <t>The College is paying for five credit card machines that have not used since 2013/2014.</t>
  </si>
  <si>
    <t>The College does not have a process in place to reconcile the student accounts receivable sub ledger to the general ledger.</t>
  </si>
  <si>
    <t>2016-026</t>
  </si>
  <si>
    <t>Some users of the Banner system have more access than is needed based on their function within the organization.  The Banner system does not have a function that tracks access changes made to individual user accounts.</t>
  </si>
  <si>
    <t>2016-027</t>
  </si>
  <si>
    <t>The College does not have a back up generator in place to safely bring down the IT systems using a controlled process.</t>
  </si>
  <si>
    <t>2016-028</t>
  </si>
  <si>
    <t>As a result of power outages and certain data errors, feeds in Banner may get suspended or deleted.  A feed will then have to be restored in order for it to get posted.  There is no systematic review for deleted/suspended feeds.</t>
  </si>
  <si>
    <t>2016-029</t>
  </si>
  <si>
    <t>During the conversion to Banner, Student Accounts Receivable outstanding detail was not imported.    This resulted in accounts not tracked  for collection.  Also, an employee of the College received flowers using College funds.</t>
  </si>
  <si>
    <t>2016-030</t>
  </si>
  <si>
    <t xml:space="preserve">Student Financial Aid ACH refunds transaction cycle is not fully reconciled. </t>
  </si>
  <si>
    <t>2016-031</t>
  </si>
  <si>
    <t>Weak controls over paid time-off resulting in a deficiency in internal control over compliance for period of availability.</t>
  </si>
  <si>
    <t>2016-032</t>
  </si>
  <si>
    <t>The College needs to revise their current policies in accordance with the Uniform Guidance.</t>
  </si>
  <si>
    <t>Northern Area Local Workforce Development Board</t>
  </si>
  <si>
    <t>Subrecipient monitoring</t>
  </si>
  <si>
    <t>Northeast Regional Education Cooperative #4</t>
  </si>
  <si>
    <t>After fact PO's, paid late, no supporting documentation</t>
  </si>
  <si>
    <t>No certification of inventory</t>
  </si>
  <si>
    <t>Disposed of property without notifying the OSA.</t>
  </si>
  <si>
    <t>Backgroung checks could not be located for 2 of the 6 employees sampled.</t>
  </si>
  <si>
    <t>North Central Regional Transit District</t>
  </si>
  <si>
    <t>North Central New Mexico Economic Development District</t>
  </si>
  <si>
    <t>The District has not implemented an effective financial close and reporting process for FY16. The District failed to timely monitor and reconcile general ledger accounts. Account balances were reconciled up to 5 months after year end.</t>
  </si>
  <si>
    <t>During our testwork over cash disbursements we noted that 5 out of 40 disbursements, there was no review and approval of ACH transfers for a total of $94,138. Additionally, 1 out of 10 travel disbursements tested, expenditure was overpaid by $24.</t>
  </si>
  <si>
    <t>We noted in 1 out of 40 tested, we noted the pay rate per the contract did not matche the rate on the pay stub; employee was overpaid by $125. Additionally, we noted that payroll is not being reconciled throughout the year.</t>
  </si>
  <si>
    <t>During testwork related to subrecipient monitoring, we noted the District could not provide documentation of the last site visit conducted for 2 out of 12 tested. Additionally, the District failed to follow up when findings were identified.</t>
  </si>
  <si>
    <t>During our testwork related to standards for documentation of personnel expenses, we noed the payroll allocation is based on time studies performed twice a year rather than actual hours.</t>
  </si>
  <si>
    <t>The District did not file its Data Collection Form to the Federal Audit Clearinghouse by the required due date of March 31, 2016.</t>
  </si>
  <si>
    <t>During our walkthrough of cash receipts, we noted the District does not deposit receipts timely and in accordance with District policy.</t>
  </si>
  <si>
    <t>The District is not reconciling payroll to what is being remitted to PERA and RHCA. The District is not ensuring 100% of payroll is being reported to both PERA and RHCA. Additionally, incorrect rates were being used; overpaying for both.</t>
  </si>
  <si>
    <t>During out testwork related to Cash Management, we noted the District did not have complete and accurate supporting documentation for reconciliation for 8 out of 9 drawdowns. Additionally, the District provided prepayments without adequate support.</t>
  </si>
  <si>
    <t>Nor-Lea General Hospital</t>
  </si>
  <si>
    <t>NM School for the Deaf</t>
  </si>
  <si>
    <t>The Schools checking account and certificates of deposit were under-collateralized</t>
  </si>
  <si>
    <t>Construction in progress schedules are not being maintained adequately and timely</t>
  </si>
  <si>
    <t>NM School for the Blind and Visually Handicapped</t>
  </si>
  <si>
    <t>NM Public School Facilities Authority</t>
  </si>
  <si>
    <t>Lack of Internal Controls over Reconciliations of Project Expenditures</t>
  </si>
  <si>
    <t>NM Lottery Authority</t>
  </si>
  <si>
    <t>Network Access</t>
  </si>
  <si>
    <t>Disaster Recovery and Business Continuity Plans</t>
  </si>
  <si>
    <t>NM Commission for the Blind</t>
  </si>
  <si>
    <t xml:space="preserve">The supporting documentation for a required report under Single Audit did not agree to the submitted report by over $23,000. </t>
  </si>
  <si>
    <t>NM Beef Council</t>
  </si>
  <si>
    <t>Retirement plan eligiblity not consistent with IRS code.</t>
  </si>
  <si>
    <t>Ninth Judicial District Court</t>
  </si>
  <si>
    <t>Ninth Judicial District Attorney</t>
  </si>
  <si>
    <t>New Mexico Supreme Court</t>
  </si>
  <si>
    <t>New Mexico State University</t>
  </si>
  <si>
    <t>In reviewing the SEFA prepared by NMSU   we noted that approximately 150 grants representing $26 million of expenditures had been incorrectly assigned CFDA number 93.074.</t>
  </si>
  <si>
    <t>NMSU did not have adequate controls in place over the FISAP.</t>
  </si>
  <si>
    <t>New Mexico Spaceport Authority</t>
  </si>
  <si>
    <t>New Mexico Sentencing Commission</t>
  </si>
  <si>
    <t>Controls over Agency Funds</t>
  </si>
  <si>
    <t>Expenditures in excess of Budget</t>
  </si>
  <si>
    <t>New Mexico Self-Insurers' Fund</t>
  </si>
  <si>
    <t>NMSA-2016-001</t>
  </si>
  <si>
    <t>The Fund did not hold pledged collateral equal to at least one half of the amount of public money in the Wells Fargo account. The Fund was under collateralized by $2,307,280 as of June 30, 2016.</t>
  </si>
  <si>
    <t>New Mexico Racing Commission</t>
  </si>
  <si>
    <t>The Commission is not monitoring the Licensee taxes throughout the year.</t>
  </si>
  <si>
    <t>The Horseman and Horsebreeders association did not provide the required reconciliations on a monthly basis.</t>
  </si>
  <si>
    <t>New Mexico Public Schools Insurance Authority</t>
  </si>
  <si>
    <t>New Mexico Municipal Energy Acquisition Authority</t>
  </si>
  <si>
    <t>New Mexico Mortgage Finance Authority</t>
  </si>
  <si>
    <t>Risk Sharing Reporting, Noncompliance that warrants attention of governance</t>
  </si>
  <si>
    <t>HOME Investment Partnerships Program, - Eligibility - Noncompliance that warrants attention of governance</t>
  </si>
  <si>
    <t>HOME Investment Partnership Program - Reporting - Noncompliance that warrants attention of governance</t>
  </si>
  <si>
    <t>HOME Investment Partnership Program - Suspension and Debarment - Noncompliance that warrants attention of governance</t>
  </si>
  <si>
    <t>New Mexico Military Institute</t>
  </si>
  <si>
    <t>The NMMI Foundation was unable to provide support that the manual journal entries tested had been reviewed and approved.</t>
  </si>
  <si>
    <t>NMMI Foundation, Inc.</t>
  </si>
  <si>
    <t>New Mexico Medical Board</t>
  </si>
  <si>
    <t>New Mexico Livestock Board</t>
  </si>
  <si>
    <t>New Mexico Juvenile Public Safety Advisory Board</t>
  </si>
  <si>
    <t>New Mexico Junior College</t>
  </si>
  <si>
    <t>The College bookstore was unable to provide an accurate  detailed inventory listing as of June 30, 2016 to tie out test counts.</t>
  </si>
  <si>
    <t>TRIO Cluster -Performance Reporting.  The participant's cumulative GPA was improperly reported on 1 of the 40 tested.</t>
  </si>
  <si>
    <t>New Mexico Judicial Standards Commission</t>
  </si>
  <si>
    <t>New Mexico Institute of Mining &amp; Technology</t>
  </si>
  <si>
    <t>Purchase Order and Other Authorizations made after contract signed or invoice received.</t>
  </si>
  <si>
    <t>Endowment account reconciliations are not  reviewed in detail.</t>
  </si>
  <si>
    <t xml:space="preserve">Active IT user rights are not periodically reviewed by department heads or managers; a task which is required by Institute policy.  </t>
  </si>
  <si>
    <t>There is sometimes a significant time lag between release and implementation of software updates for Banner and other programs.</t>
  </si>
  <si>
    <t>Financial Close and Reporting - Lack of Segregation of Duties</t>
  </si>
  <si>
    <t>New Mexico Tech Research Foundation</t>
  </si>
  <si>
    <t>Anyone in the HR department can change health and life benefit elections to an employee's HR master file in Banner without proper segregation of duties.</t>
  </si>
  <si>
    <t>New Mexico Tech Employee Benefit Trust</t>
  </si>
  <si>
    <t>Expenditures in Excess of Budget</t>
  </si>
  <si>
    <t>Investment Policy Out of Date</t>
  </si>
  <si>
    <t>Violations of Purchase Card Policies</t>
  </si>
  <si>
    <t>Post Federal Award Requirements - Device Security and Personally Identifiable Information</t>
  </si>
  <si>
    <t>Special Tests and Provisions: Verification - Incomplete Written Policies and Implementation</t>
  </si>
  <si>
    <t>New Mexico Hospital Equipment Loan Council</t>
  </si>
  <si>
    <t>New Mexico Highlands University</t>
  </si>
  <si>
    <t xml:space="preserve">#2015-002: Policies and procedures for significant functions of the University are in draft form and are in need of revision as the policies have never been formally approved by the Regents or by other responsible officials. </t>
  </si>
  <si>
    <t>Capital asset additions and depreciation expense were not completely or accurately recorded. Note disclosures were not accurate.</t>
  </si>
  <si>
    <t xml:space="preserve">The Foundation is not currently preparing an annual budget by projecting revenues that it will receive and expenses it is responsible for in the coming year and submitting them to the Board for approval.  </t>
  </si>
  <si>
    <t>New Mexico Highlands University Foundation, Inc.</t>
  </si>
  <si>
    <t>Entity has not filed federal or state tax returns since inception. Entity is registered as a not-for-profit corporation in the state of NM, but has not yet filed an application for exempt status with the IRS.</t>
  </si>
  <si>
    <t>Highlands Stable Isotopes Corporation</t>
  </si>
  <si>
    <t xml:space="preserve">The payroll manager processes payroll almost entirely by herself and there is no final review of the payroll run before it is posted to the general ledger and paid. </t>
  </si>
  <si>
    <t xml:space="preserve">The main checking account for the University was under collateralized in comparison to the required level of 102% at June 30, 2016. </t>
  </si>
  <si>
    <t>There is no formal policy governing appropriate procedures for monitoring the use of gas cards and University-owned vehicles for individual departments. No usage logs, control of gas cards, or review of receipts was observed by the auditors.</t>
  </si>
  <si>
    <t>The University’s actual expenditures exceeded the approved budget in Unrestricted Current Funds – Research $338,1391 and Unrestricted Current Funds – Public Service $6,783.</t>
  </si>
  <si>
    <t xml:space="preserve">The annual audit of the University was not submitted to the Office of the State Auditor by the statutory deadline of November 15, 2016. The date the financial statements were ready for issuance was November 21, 2016. </t>
  </si>
  <si>
    <t>2014-010</t>
  </si>
  <si>
    <t>There is not a process in place to ensure that vendors are reviewed for suspension/debarment status prior to being paid with federal funds.</t>
  </si>
  <si>
    <t>New Mexico Gaming Control Board</t>
  </si>
  <si>
    <t>New Mexico Finance Authority</t>
  </si>
  <si>
    <t>Schedules did not initially agree to the amounts reported in the draft financial statements.</t>
  </si>
  <si>
    <t>A cash account was not recorded in the general ledger.</t>
  </si>
  <si>
    <t>Certain functions within the accounting system were not properly segregated.</t>
  </si>
  <si>
    <t>216-C</t>
  </si>
  <si>
    <t>New Mexico Court of Appeals</t>
  </si>
  <si>
    <t>Payroll liabilities were mistated</t>
  </si>
  <si>
    <t>New Mexico County Insurance Authority Workers' Compensation Pool</t>
  </si>
  <si>
    <t>Out of 22 claims payments tested, three payments were made outside of the required thirty day turnaround, as required by the New Mexico Administrative Code (NMAC) Section 11.4.7.8 D(2).</t>
  </si>
  <si>
    <t>New Mexico Compilation Commission</t>
  </si>
  <si>
    <t>New Mexico Commission for the Deaf &amp; Hard of Hearing</t>
  </si>
  <si>
    <t>New Mexico Central Arizona Project</t>
  </si>
  <si>
    <t>Lack of documentation was missing to support a purchase order and a purchase order increase. Services were recevied in the amount of $27,772 before a purchase order was in place.</t>
  </si>
  <si>
    <t>2016-02</t>
  </si>
  <si>
    <t>Per diem was not calculated correctly and an employee was overpaid by $45.</t>
  </si>
  <si>
    <t>2016-03</t>
  </si>
  <si>
    <t>NMCAP held four closed meeting in Janaury 14, 2016; February 2, 2016; March 1, 2016 and April 5, 2016 in which contracts for procuring services were discussed.</t>
  </si>
  <si>
    <t>2016-04</t>
  </si>
  <si>
    <t>No proper policy in place to ensure proper approval of leave taken or time worked by supervisor for employees</t>
  </si>
  <si>
    <t>New Mexico Border Authority</t>
  </si>
  <si>
    <t>Lack of effective reconciliation procedures over grant revenue accounting and reporting</t>
  </si>
  <si>
    <t>New Mexico Administrative Hearings Office</t>
  </si>
  <si>
    <t>Purchase of Professional Services- did not obtain 3 written offers</t>
  </si>
  <si>
    <t>Mountainair Public Schools</t>
  </si>
  <si>
    <t>Mosquero Municipal Schools</t>
  </si>
  <si>
    <t>Expenditures exceeded budget at the function level in six funds.</t>
  </si>
  <si>
    <t>30% of the invoices tested had a purchase order prepared after the date of the invoice.</t>
  </si>
  <si>
    <t>School does not have a certified chief procurement officer as required by NMSA 13-1-95.2</t>
  </si>
  <si>
    <t>The District has incurred expense in building an indoor rodeo arena, with out adequate funding to pay the contractors invoice.  SB-9 funds are now being used to pay the outstanding balance.</t>
  </si>
  <si>
    <t>27 of 29 activity receipts were not deposited to the bank within the one week requirement.  The District has a waiver on the 24 hour rule.</t>
  </si>
  <si>
    <t>The Business Manager has access to the entire payroll process with no other person reviewing the payroll for accuracy and validity.</t>
  </si>
  <si>
    <t>Moriarty - Edgewood Schools</t>
  </si>
  <si>
    <t xml:space="preserve">1 of 40 invoices  was dated 2 days prior to the approved purchase requisition.  Additionally, 1 in 40 instances we noted the District did not have any documentation that the goods or services were received. </t>
  </si>
  <si>
    <t>Lack of documentation related to fringe benefits</t>
  </si>
  <si>
    <t>Mora Independent Schools</t>
  </si>
  <si>
    <t>11 after fact PO's and 2 did not have complete documentation</t>
  </si>
  <si>
    <t>Somereceiptsweremadetoactivitiesratherthanindividuals.Receiptswerenotalwaysgivenformoneycollected.Copiesofreceiptsarenotturnedintocentralofficewiththedepositslip.Moneywasnotalwaysdepositedwithin24 hours.</t>
  </si>
  <si>
    <t>1 of the 15 employees sampled a W-4 could not be located. Non-exempt employees not completing time cards to determine if overtime was due. 2 contracts were under the district's salary schedule by $51.00</t>
  </si>
  <si>
    <t>The District did not certify the inventory for the fiscal year ended June 30, 2016</t>
  </si>
  <si>
    <t>During our audit process we noticed that two of the New Mexico Employer’s Quarterly Wage and Contribution Report (SUTA) were not submitted timely</t>
  </si>
  <si>
    <t>1 of the 15 employees sampled under paid their portion to ERB by $23.55, when projected to the 24 pay periods the total underpaid by the employee totaled $565.14</t>
  </si>
  <si>
    <t xml:space="preserve">NMPSIA not being withheld correctly. </t>
  </si>
  <si>
    <t>The district is not following their own policies.</t>
  </si>
  <si>
    <t>Workmen's Comp Claim and Compensated Absences</t>
  </si>
  <si>
    <t>Mora County</t>
  </si>
  <si>
    <t>Cash not reconciled to accounting system.</t>
  </si>
  <si>
    <t xml:space="preserve">Procurement documentation missing or incomplete. Procurement policy was not followed. </t>
  </si>
  <si>
    <t xml:space="preserve">Audit was not completed and delivered to the State Auditor on time. </t>
  </si>
  <si>
    <t xml:space="preserve">Controls over fixed assets are missing. No annual inventory of fixed assets and certification of the same was not conducted by year end. </t>
  </si>
  <si>
    <t xml:space="preserve">Discrepancies between budget amounts entered into accounting system, DFA reporting, actual budgets and approved budgets. </t>
  </si>
  <si>
    <t xml:space="preserve">Significant difference noted between prior auditor work and County reporting and records. County is also not reviewing receivables timely to assess collectability as required. </t>
  </si>
  <si>
    <t xml:space="preserve">The County does not maintain their debt accounting records according to GASB standards. Pledged revenues that were intercepted by the state for debt service were never recorded as revenues or expenditures/expenses during the year. </t>
  </si>
  <si>
    <t>Montecito Estates PID</t>
  </si>
  <si>
    <t>Miner's Colfax Medical Center</t>
  </si>
  <si>
    <t>Management does not have internal controls in place to provide reasonable assurance that the combined financial statements are prepared in accordance with U.S. Generally Accepted Accounting Principles.</t>
  </si>
  <si>
    <t>As part of the audit procedures performed there were material audit adjustments proposed to correct the combined financial statements.</t>
  </si>
  <si>
    <t>There were numerous journal entries for which supporting documentation was not retained.</t>
  </si>
  <si>
    <t>Reconciliations were not performed throughout the year which resulted in delays in the year end audit.</t>
  </si>
  <si>
    <t>Third party payor settlements represent a significant estimate in the Medical Center's financial statements and there is not a process in place to estimate the settlement amounts.</t>
  </si>
  <si>
    <t>The patient accounting software access rights are not limited to the required areas an individual would need.  Once an individual has access to the patient accounting system they have access to everything.</t>
  </si>
  <si>
    <t>Management does not have a process in place to analyze leases when entered into to determine if they should be recorded as capital or operating.</t>
  </si>
  <si>
    <t>Supporting records for cash receipts were not retained for portions of fiscal year 2016 and cash reconciliations were not performed monthly.</t>
  </si>
  <si>
    <t>The financial statements were not ready to be audited by the required deadlines which caused delays in the audit being performed and issued.</t>
  </si>
  <si>
    <t>Approval was not retained in the employee file to support travel costs over $1,500.</t>
  </si>
  <si>
    <t>Mid-grade fuel charges were made on the fuel card.</t>
  </si>
  <si>
    <t>Noted there was no physical inventory performed around fixed assets in fiscal year 2016.</t>
  </si>
  <si>
    <t>Mid-Region Council of Governments of New Mexico</t>
  </si>
  <si>
    <t>The chief purchasing officer is not certified or registered with the NM Purchasing Division</t>
  </si>
  <si>
    <t>Middle Rio Grande Conservancy District</t>
  </si>
  <si>
    <t>Purchase requistions and purchase orders were initiated after purchases were already made and upon receipt of goods.</t>
  </si>
  <si>
    <t>Metro Narcotics Agency</t>
  </si>
  <si>
    <t>Mesilla Valley Regional Dispatch Authority</t>
  </si>
  <si>
    <t>Mesalands Community College</t>
  </si>
  <si>
    <t xml:space="preserve">Endowment Funds Not Properly Recorded Or Valued </t>
  </si>
  <si>
    <t xml:space="preserve">No Formal Investment Policy </t>
  </si>
  <si>
    <t xml:space="preserve">No Disaster Recovery Plan </t>
  </si>
  <si>
    <t>Bank Reconciliations not reviewed</t>
  </si>
  <si>
    <t>Services Provided by Mesalands Community College Foundation (related party) not adequately documented</t>
  </si>
  <si>
    <t>Travel Request Forms not properly authorized prior to expense being incurred</t>
  </si>
  <si>
    <t>Collection of Gas Card Receipts needs to be improved</t>
  </si>
  <si>
    <t>Sole Source Procurement Documentation not adequate</t>
  </si>
  <si>
    <t>Full Inventory of Capital Assets Is Not Completed Annually</t>
  </si>
  <si>
    <t>Mesa Vista Consolidated Schools</t>
  </si>
  <si>
    <t>Three receipts tested had cash missing. The first deposit was short.  The second deposit is missing. The third deposit has a check missing.</t>
  </si>
  <si>
    <t>The District has three special revenue funds in the general ledger that are carrying balances forward from year to year but are not being utilized.</t>
  </si>
  <si>
    <t>There were unfavorable variances between actual and budgeted line item expenditures for two funds.</t>
  </si>
  <si>
    <t>Mesa del Sol Tax Increment Development District 1</t>
  </si>
  <si>
    <t>Mesa del Sol Public Improvement District</t>
  </si>
  <si>
    <t>Melrose Municipal Schools</t>
  </si>
  <si>
    <t>McKinley County</t>
  </si>
  <si>
    <t>Internal Control Finding over Dual Signatures</t>
  </si>
  <si>
    <t>Deficiency in Internal Controls over Subrecipient Risk Assessments</t>
  </si>
  <si>
    <t>NM Finding- Internal Control Finding over Travel and Per Diem</t>
  </si>
  <si>
    <t>NM Finding- Internal Control Finding over Sick Bank Management</t>
  </si>
  <si>
    <t>NM Finding- Internal Control Finding over P-card Policy</t>
  </si>
  <si>
    <t>NM Finding- Internal Control Finding over Benefits</t>
  </si>
  <si>
    <t>Maxwell Municipal Schools</t>
  </si>
  <si>
    <t>Mariposa East Public Improvement District</t>
  </si>
  <si>
    <t>The District spent $322,011 in excess of budgeted expenditures in the bond fund.</t>
  </si>
  <si>
    <t>Magdalena Municipal Schools</t>
  </si>
  <si>
    <t>I-9's were completed incorrect or were incomplete</t>
  </si>
  <si>
    <t>New Hire Reporting not being done timely</t>
  </si>
  <si>
    <t>The District maintained a deficit budget in excess of available cash balance</t>
  </si>
  <si>
    <t>There are receipts for snacks meals for board meetings being paid out of the Operational Fund-11000.</t>
  </si>
  <si>
    <t>Receipt's and Receipt Books not being handled properly.</t>
  </si>
  <si>
    <t>Luna County</t>
  </si>
  <si>
    <t>Lack of remote receipting internal controls.</t>
  </si>
  <si>
    <t xml:space="preserve">Large purchases for the Entertainment Complex &amp; Road Department were not procured. </t>
  </si>
  <si>
    <t xml:space="preserve">The county expended fire protection funds for steipends paid for fire duties. </t>
  </si>
  <si>
    <t xml:space="preserve">The reconciled cash balance for the bank accounts do not agree to the pooled cash totals by fund. </t>
  </si>
  <si>
    <t xml:space="preserve">Client depreciation schedule does not include prior year adjustments &amp; contains assets that should not be on the schedule. </t>
  </si>
  <si>
    <t>2009-001</t>
  </si>
  <si>
    <t xml:space="preserve">The county expenditure budget exceeded the available projected revenues &amp; cash carryover balance in one fund. </t>
  </si>
  <si>
    <t>2008-002</t>
  </si>
  <si>
    <t xml:space="preserve">The county's authorized budget was exceeded by actual expenditures in one fund. </t>
  </si>
  <si>
    <t>Luna Community College</t>
  </si>
  <si>
    <t xml:space="preserve">The President approved an employment contract for a direct family member. The hiring of the President's family member was not approved by the Board. </t>
  </si>
  <si>
    <t>The Board elected to terminate the Presidential search and hired the interim President without completing the Presidential search as required by Section 21-1-16.1 NMSA 1978.</t>
  </si>
  <si>
    <t xml:space="preserve">The College did not obtain three quotes for the installation of flooring. The total cost of the installation was for $10,946. The College obtained two quotes and documented that the third vendor did not respond. </t>
  </si>
  <si>
    <t xml:space="preserve">The College did not complete a capital asset inventory count during the fiscal year. </t>
  </si>
  <si>
    <t xml:space="preserve">We noted one instance in which a purchase order was obtained after the services were rendered. The services were started in October 2015 and the purchase order was not issued until May 2016. </t>
  </si>
  <si>
    <t xml:space="preserve">We noted one instance in which receipts were not attached for $234 in meals expenses. We also noted one instance in which receipts were not attached for a Board Retreat totaling $1,377. </t>
  </si>
  <si>
    <t xml:space="preserve">The Foundation did not maintain accounting data for the first half of the fiscal year. Additionally, bank reconciliations were not performed for the first half of the fiscal year. Bank reconciliations for the second half of the year were not performed until after fiscal year end. </t>
  </si>
  <si>
    <t xml:space="preserve">Luna Community College Foundation </t>
  </si>
  <si>
    <t xml:space="preserve">The Foundation distributed scholarships to four student in excess of the maximum allowed scholarship. Additionally, a scholarship was distributed to a student who did not meet with minimum requirements. </t>
  </si>
  <si>
    <t>Lower Rio Grande Public Water Works Authority</t>
  </si>
  <si>
    <t>Financial Close and Reporting and Deficiencies in Internal Control Structure, Design, Operation and Oversight and Year-End Accruals</t>
  </si>
  <si>
    <t>Design of internal controls over IT</t>
  </si>
  <si>
    <t>Lower Petroglyphs Public Improvement District</t>
  </si>
  <si>
    <t>The District overspent its budget by $4,029,159 for the year ended June 30, 2016 as its budgeted expenditures did not include cost of the project for the year.</t>
  </si>
  <si>
    <t>Lovington Municipal Schools</t>
  </si>
  <si>
    <t xml:space="preserve">Accounts payable listing provided per client was not complete. </t>
  </si>
  <si>
    <t>Donated computer equipment was not recorded in the Districts books.</t>
  </si>
  <si>
    <t>Loving Municipal Schools</t>
  </si>
  <si>
    <t>Overtime was not paid on 2 non-expempt employees, not all new hires are being reported timely</t>
  </si>
  <si>
    <t>PO's after fact, no PO's, 2 stipends were ran through AP instead of payroll</t>
  </si>
  <si>
    <t>Activity receipts not being completed correctly</t>
  </si>
  <si>
    <t>Los Lunas Schools</t>
  </si>
  <si>
    <t>Controls over Cash Receipts</t>
  </si>
  <si>
    <t>Los Alamos Schools</t>
  </si>
  <si>
    <t>Budgetary Controls</t>
  </si>
  <si>
    <t>Los Alamos County</t>
  </si>
  <si>
    <t>Lordsburg Municipal Schools</t>
  </si>
  <si>
    <t>Employees paid incorrectly, erroneous tax deposits, late payroll reports</t>
  </si>
  <si>
    <t>Cash does not agree to PED report</t>
  </si>
  <si>
    <t>Logan Municipal Schools</t>
  </si>
  <si>
    <t>The audited cash balances did not agree to the cash balances on the final cash report submitted to PED</t>
  </si>
  <si>
    <t>The District has three outstanding checks over a year old totaling $60.00 in the activity accounts. One check was dated August 27, 2008, the other two were dated August 20, 2013.</t>
  </si>
  <si>
    <t>The District maintained a deficit budget in excess of available cash balance.</t>
  </si>
  <si>
    <t xml:space="preserve">(1) Of the fifteen employees sampled six were non-exempt employees who we could not determine if overtime was worked and paid correctly. (2) Six of the fifteen employees sampled had incorrectly completed I-9s. </t>
  </si>
  <si>
    <t>Receipt Books</t>
  </si>
  <si>
    <t>Lincoln County</t>
  </si>
  <si>
    <t>Internal Controls over Inventory</t>
  </si>
  <si>
    <t>Deficiencies in Solid Waste Internal Control Structure Design, Operation and Oversight over Solid Waste</t>
  </si>
  <si>
    <t>Noncompliance in Progress Reporting</t>
  </si>
  <si>
    <t>Legislative Finance Committee</t>
  </si>
  <si>
    <t>Legislative Education Study Committee</t>
  </si>
  <si>
    <t>Legislative Council Service</t>
  </si>
  <si>
    <t xml:space="preserve">Lea County </t>
  </si>
  <si>
    <t xml:space="preserve">Network passwords are not set to expire. Additionally,  the County does not force users to change passwords and does not enforce password complexity requirements. </t>
  </si>
  <si>
    <t xml:space="preserve">Internal control weaknesses, such as Purchase Orders (PO's) being created after the purchase, PO's were not created or approved, 3 check registers could not be located, a check register was approved by the employee creating the checks were noted. </t>
  </si>
  <si>
    <t xml:space="preserve">In one instance an employee's overtime rate was incorrectly entered into the system. In another instance the payroll register was not approved by the County Manager. </t>
  </si>
  <si>
    <t xml:space="preserve">The Treasurer's Department does not have a consistent and documented review and approval process in place for manual journal entries. </t>
  </si>
  <si>
    <t xml:space="preserve">The County is incorrectly using the maximum reimbursement rate for in state travel as a per diem with meals. Additionally, receipts were not turned in actual expenses. </t>
  </si>
  <si>
    <t xml:space="preserve">The County was not submitting three of the required reports. </t>
  </si>
  <si>
    <t>Las Vegas City Schools</t>
  </si>
  <si>
    <t>Cash receipts not deposited timely</t>
  </si>
  <si>
    <t>Insufficient cash balances in general fund</t>
  </si>
  <si>
    <t>Personnel files missing documentation</t>
  </si>
  <si>
    <t>Purchase orders issued after the fact</t>
  </si>
  <si>
    <t>No formal disaster recovery plan in place</t>
  </si>
  <si>
    <t>Purchase orders issued after the fact; missing signature</t>
  </si>
  <si>
    <t>No timesheets to support allocation</t>
  </si>
  <si>
    <t>Las Cruces Public Schools</t>
  </si>
  <si>
    <t>The District does not review security logs on a regular basis.  In addition, no penetration testing has been ever completed.</t>
  </si>
  <si>
    <t>The District received a letter from the Secretary of Education stating allegations of rolling quorums and other open meeting violations, overstepping of the boards authority regarding the day-to-day operations of the district.</t>
  </si>
  <si>
    <t>We noted few instances where expenditures related to CIP were not reflected in the CIP schedule in proper fiscal year, some reflected on CIP was not reflected on GL &amp; CIP that has been complete has not been capitalized.</t>
  </si>
  <si>
    <t>There were few instances where request for reimbursement was disallowed by PED.</t>
  </si>
  <si>
    <t>The district was unable to provide purchasing card agreement for 2 out of 5 employees.</t>
  </si>
  <si>
    <t xml:space="preserve">The District did not notify the state auditor immediately, in writing, upon discovery of the violation of a criminal statue in connection with financial affairs. </t>
  </si>
  <si>
    <t>Lake Arthur Municipal Schools</t>
  </si>
  <si>
    <t xml:space="preserve">Jemez Valley Public Schools </t>
  </si>
  <si>
    <t>Maintenance of Capital Assets</t>
  </si>
  <si>
    <t>FA 2014-001</t>
  </si>
  <si>
    <t>Inadequate controls over eligibility determinations</t>
  </si>
  <si>
    <t>NM 2014-007</t>
  </si>
  <si>
    <t>Budget monitoring</t>
  </si>
  <si>
    <t>NM 2015-002</t>
  </si>
  <si>
    <t>Bank Reconciliations</t>
  </si>
  <si>
    <t>Annual Inventory Certification</t>
  </si>
  <si>
    <t>Preparation of modified accrual balances at year-end</t>
  </si>
  <si>
    <t>CU NM 2016-001</t>
  </si>
  <si>
    <t>San Diego Riverside Charter School</t>
  </si>
  <si>
    <t>Jemez Springs Domestic Water Association</t>
  </si>
  <si>
    <t>Jemez Mountain Schools</t>
  </si>
  <si>
    <t>over expenditure</t>
  </si>
  <si>
    <t>internal controls and preparation and reporting of journal entries on the cash report</t>
  </si>
  <si>
    <t>PO processed after invoices received</t>
  </si>
  <si>
    <t xml:space="preserve">Late audit report due to reciept of late information </t>
  </si>
  <si>
    <t>Jal Public Schools</t>
  </si>
  <si>
    <t xml:space="preserve">As of June 30, 2016 the bank reconciliations for all two accounts show variances. Variances were as follows: Operational Account ($672.17), and Activity $245.07. </t>
  </si>
  <si>
    <t>The audited cash balances did not agree to the cash balances on the final cash report submitted to PED. The audited balance difference was $(2,366.27) less than reported to PED.</t>
  </si>
  <si>
    <t xml:space="preserve">941's-SS &amp; Medicare wages were not correctly reported, cannot determine if non-exempt empolyee have worked and been paid overtime, 3 background checks could not be located, ERB was incorrectly withheld from a employees payroll. </t>
  </si>
  <si>
    <t>2013-008</t>
  </si>
  <si>
    <t>The District maintained a deficit budget in excess of available cash balance in 1 fund</t>
  </si>
  <si>
    <t>Had after fact PO's</t>
  </si>
  <si>
    <t>The District has maintained expenditures at the function level in which actual expenditures exceeded budgetary authority in 1 fund</t>
  </si>
  <si>
    <t>Jal Hospital District</t>
  </si>
  <si>
    <t>District does not have the personnel with appropriate knowledge or experience to prepare financial statements and related disclosures.</t>
  </si>
  <si>
    <t>Expenditures and Expenses-Lack of Proper Authorization</t>
  </si>
  <si>
    <t>Purchases by the District did not have invoices with Board approval due to timing of implementation of new policy.</t>
  </si>
  <si>
    <t>Expenditures and Expenses-Lack of Documentation</t>
  </si>
  <si>
    <t>District was unable to supply supporting receipt for petty cash reimbursement in the amount of $36.07.</t>
  </si>
  <si>
    <t>District had an error in the calculation of hours of gross pay.  An employee was under paid by three hours, totaling $56.25.</t>
  </si>
  <si>
    <t>District did not have documentation of Board approval for additional compensation of one employee.</t>
  </si>
  <si>
    <t>District had timesheets which did not have the employee or Administrator's signature indicating approval.</t>
  </si>
  <si>
    <t>District was unable to provide a W-4 for three out of five employees selected.</t>
  </si>
  <si>
    <t>The District did not have documentation of fixed asset inventory with Board Approval for fiscal year 2016.</t>
  </si>
  <si>
    <t>The District does not have a chief procurement officer.</t>
  </si>
  <si>
    <t xml:space="preserve">Informal Vacation policy is not properly documented or approved by the Board. </t>
  </si>
  <si>
    <t>Intertribal Ceremonial Office</t>
  </si>
  <si>
    <t>During the audit, it was determined that the Office does not have a functioning board to provide oversight, as required by statute.</t>
  </si>
  <si>
    <t>Human Services Department</t>
  </si>
  <si>
    <t>For the LIHEAP program, one payment was made $30 over what it should have been; another payment of $150 was made to an individual whose income was above eligibility threshold.</t>
  </si>
  <si>
    <t>13 out of 40 TANF samples were found to not have the appropriate level of sanctions applied to their benefits, resulting in $24,050 of known questioned costs.</t>
  </si>
  <si>
    <t>For various federal programs (Medicaid, TANF, LIHEAP, and SNAP) instances were identified where there was no evidence in ASPEN that the required government database scans were taking place.</t>
  </si>
  <si>
    <t>The Department identified that commodities received from USDA were two separate programs, but had been previously tracked as one program.</t>
  </si>
  <si>
    <t>During the review of long-term care audits in 2016, 28 hospital reports were for periods ending in 2012 and 2013; 75 nursing facility reports were for periods ending in 2010 and 20152, and no intermediate care reports were completed.</t>
  </si>
  <si>
    <t>The Department is not performing periodic ASPEN user access reviews, specifically a consideration of the access rights and privileges of existing users.</t>
  </si>
  <si>
    <t>The Department identified 10 capital assets that were disposed prior to submitting the required advanced notification to the Office of the State Auditor.</t>
  </si>
  <si>
    <t>House Municipal Schools</t>
  </si>
  <si>
    <t>111-B</t>
  </si>
  <si>
    <t>House Chief Clerk's Office</t>
  </si>
  <si>
    <t xml:space="preserve">Hondo Valley Public Schools </t>
  </si>
  <si>
    <t xml:space="preserve">Certification of Inventory </t>
  </si>
  <si>
    <t xml:space="preserve">Lack of Internal Control over adjusting entries </t>
  </si>
  <si>
    <t xml:space="preserve">Lack of internal control over the usage of electronic signatures. </t>
  </si>
  <si>
    <t>Hobbs Municipal Schools</t>
  </si>
  <si>
    <t xml:space="preserve">Schools </t>
  </si>
  <si>
    <t>Miscounts in inventory for the warehouse and nutritional services</t>
  </si>
  <si>
    <t>100% of payroll was not reported to ERB or NMRHCA</t>
  </si>
  <si>
    <t>Capital assets were disposed of prior to approval from the Board</t>
  </si>
  <si>
    <t>Actual expenditures exceeded budgeted expenditures</t>
  </si>
  <si>
    <t>Higher Education Department</t>
  </si>
  <si>
    <t>One of 35 loan disbursements tested was not recorded in loan servicer's system (ECSI).  The ECSI system showed a loan balance of $1,250.  We noted two disbursements of $1,250 in the student loan file, for a total of $2,500.</t>
  </si>
  <si>
    <t xml:space="preserve">HED did not have adequate controls in place to exercise effective oversight of the financial reporting process at the entity level during fiscal year 2016. We noted that HED was not following entity-wide policies and procedures. Currently a decentralized system for processing financial transactions is in place instead of centralizing finance related items in the Administrative Service Division.  It is noted that several activities where there was an absence of controls, including the effective monitoring of accounts that impacted the accuracy of financial reporting. </t>
  </si>
  <si>
    <t>The process for collecting on student loans that are not eligible for forgiveness based on completed service is not adequate.  Approximately $6.9 million of loans are estimated to be uncollectible due to the expiration of the statute of limitations.</t>
  </si>
  <si>
    <t>Instances were cash receipts did not have supporting documentation, incorrect coding in the SHARE accounting system, non timely deposit with 24 hours.  No review by supervisor of deposit back to ensure proper entry in the SHARE accounting system.</t>
  </si>
  <si>
    <t>Over expenditure of budget for the General Fund.</t>
  </si>
  <si>
    <t xml:space="preserve">Restatement of fund balances occurred to materially correct amounts reported in the prior years for Fund 21600 and Fund 89200.  </t>
  </si>
  <si>
    <t>The agency did not revert timely to the State General Fund and did not reconcile the account "Due to State General Fund".</t>
  </si>
  <si>
    <t>HED did not have well defined disaster recovery procedures in place at June 30, 2016.</t>
  </si>
  <si>
    <t>Supervisors did not maintain documentation of authorization of leave taken by employees under their supervision.  There is no documentation of overtime approval.</t>
  </si>
  <si>
    <t>Employee did not obtain authorization to obtain reimbursement of more than $1,500.  Employee per diem was inaccurately calculated for special area (Santa Fe).    Travel was not reviewed by Administrative Services Division.</t>
  </si>
  <si>
    <t xml:space="preserve">2016-006 </t>
  </si>
  <si>
    <t>Use of gas cards noted purchase of high grade fuel.  No receipts were provided to support a non fuel transaction.</t>
  </si>
  <si>
    <t>No physical inventory was performed at June 30, 2016.  No notification of asset disposal to the Office of State Auditor.</t>
  </si>
  <si>
    <t>The agency did not have a Chief Procurement Officer in place during most of the fiscal year 2016.   The CPO left HED in October 2015 and no replacement as designated through June 30, 2016.</t>
  </si>
  <si>
    <t>Employee files did not contain I-9, Employee Eligibility Verification  and Public Employee Retirement Association enrollment forms.  One employee file was missing entirely.</t>
  </si>
  <si>
    <t>Audit report was not submitted by December 1, 2016.</t>
  </si>
  <si>
    <t>Federal Award Finding - Portion of an invoice was paid to a vendor that provided services without an authorized purchase order in place at the beginning of the service period.</t>
  </si>
  <si>
    <t>A check for $22,081 was deposited for sub-recipient cash refund for a federal program expenditures.  This caused the unadjusted trial balance to overstate miscellaneous revenue, expenditures - other, federal grants receivable and revenues - federal.</t>
  </si>
  <si>
    <t>The NMHED did not file the Data Collection Form to the Federal Audit Clearinghouse by required due date of March 31, 2017.</t>
  </si>
  <si>
    <t>High Plains Regional Education Cooperative #3</t>
  </si>
  <si>
    <t>One employee's contract did not agree with amount paid resulting in overpayment of $4,170.00.</t>
  </si>
  <si>
    <t>Hidalgo County</t>
  </si>
  <si>
    <t>Bank Accounts not recorded on general ledger</t>
  </si>
  <si>
    <t>Legal Compliance with budget</t>
  </si>
  <si>
    <t>Inconsistency in pay rate policies</t>
  </si>
  <si>
    <t>Violation of Hidalgo County EMS Policies</t>
  </si>
  <si>
    <t>Hatch Valley Public Schools</t>
  </si>
  <si>
    <t>Internal Controls over Documentation of Personnel Expenses for Title I</t>
  </si>
  <si>
    <t>Recording of Revenue</t>
  </si>
  <si>
    <t>Harding County</t>
  </si>
  <si>
    <t>Information Technology and Financial Reporting</t>
  </si>
  <si>
    <t>Lack of Policies, procedures and internal controls</t>
  </si>
  <si>
    <t>Revenue and Recievables</t>
  </si>
  <si>
    <t>Hagerman Municipal Schools</t>
  </si>
  <si>
    <t>Guadalupe County</t>
  </si>
  <si>
    <t>We noted one instance where an expendiutre in the amount of $8,168 was not supported by three independent quotes.</t>
  </si>
  <si>
    <t>Greentree Solid Waste Authoriy</t>
  </si>
  <si>
    <t>Grants-Cibola County Schools</t>
  </si>
  <si>
    <t xml:space="preserve">FS 2009-003 </t>
  </si>
  <si>
    <t>Cash appropriations is in excess of available Cash Balances of the district.</t>
  </si>
  <si>
    <t>FS 2011-002</t>
  </si>
  <si>
    <t>The lack of segregation of duties in cash receipt process over activity funds.</t>
  </si>
  <si>
    <t>Actual Expenditures exceed adjusted budgeted expenditures.</t>
  </si>
  <si>
    <t xml:space="preserve">
During the performance of audit procedures relating to accounts payable, we noted that the District
did not include 3 items of $304,263 as accounts payable at year end.</t>
  </si>
  <si>
    <t>The bank account reconciliations for each bank account were not prepared and reviewed in a timely manner.</t>
  </si>
  <si>
    <t>FS 2014-004</t>
  </si>
  <si>
    <t>The District had outstanding checks written from the accounts payable clearing bank account &amp; the payroll clearing bank account that were over one-year-old.The District has not reported the payees or turned over the funds to the Unclaimed Property Division of the New Mexico Taxation and Revenue Department.</t>
  </si>
  <si>
    <t xml:space="preserve">
It was noted that in 1 out of 50 instances totaling $5,390, a purchase order was subsequent to the invoice date.</t>
  </si>
  <si>
    <t>The IPA recommendation and audit contract was not received by the Office of the State Auditor by the required due date of May 1,2016. The IPA recommendation and audit contract were not mailed to the Office of the State Auditor until May 4,2016.</t>
  </si>
  <si>
    <t>Grant County</t>
  </si>
  <si>
    <t>State auditor mandated Property tax schedule not presented.</t>
  </si>
  <si>
    <t>Material adjustments necessary to produce financial statements.</t>
  </si>
  <si>
    <t>Gila Regional Medical Center</t>
  </si>
  <si>
    <t>Vendor Schedule not presented</t>
  </si>
  <si>
    <t xml:space="preserve">Over-reimbursement ofmeal reimbursements </t>
  </si>
  <si>
    <t>Expenditures exceeded budget authorizations</t>
  </si>
  <si>
    <t>Grady Municipal Schools</t>
  </si>
  <si>
    <t>24 after fact PO's and 1 used proposal instead of invoice to pay.</t>
  </si>
  <si>
    <t>Unable to produce 1 background check, new hires not being reported timely, non-exempt employees have no timesheets to determine if overtime was worked and earned.</t>
  </si>
  <si>
    <t>The Administrative Secretary is the district's CPO. However, she is not the individual who is issuing the purchase orders or signing them.</t>
  </si>
  <si>
    <t>Governor's Commission on Disability</t>
  </si>
  <si>
    <t>General Services Department</t>
  </si>
  <si>
    <t>During our testwork over capital assets in the FY13 audit, variances from the Department’s internal land holding listing did not agree with either internal records or the annual audit financial statements. At June 30, 2015, the dollar value of the reconciliation remain unknown but is believed to be material to the financial statements.</t>
  </si>
  <si>
    <t>During our testwork over fuel cards, we noted 1 out of 131 vehicles in the Department’s possession had two fuel cards assigned to it.</t>
  </si>
  <si>
    <t>The Department’s Facilities Management Division (FMD) procured architectural and engineering services through a series of professional services contracts. During the course of the project, it was discovered by FMD that the most recent contract for the procured services expired prior to the project’s completion.</t>
  </si>
  <si>
    <t>Gallup-McKinley County Public Schools</t>
  </si>
  <si>
    <t>FS 2009-002</t>
  </si>
  <si>
    <t>Activity fund controls</t>
  </si>
  <si>
    <t>Documentation of grant expenditures</t>
  </si>
  <si>
    <t>Inventroy controls of various small items</t>
  </si>
  <si>
    <t>I-9 form deficiency</t>
  </si>
  <si>
    <t>Mileage Rate reimbursements</t>
  </si>
  <si>
    <t>FS 2015-006</t>
  </si>
  <si>
    <t>Unallowable expenditures</t>
  </si>
  <si>
    <t>Negative cash in activity funds</t>
  </si>
  <si>
    <t>Cash appropriations in excess of available cash</t>
  </si>
  <si>
    <t>Legal fee approval by the board</t>
  </si>
  <si>
    <t>FS 2016-004</t>
  </si>
  <si>
    <t>Late providing capital assets, federal program review, superintendent concerns</t>
  </si>
  <si>
    <t>CU FS 2015-001</t>
  </si>
  <si>
    <t>Middle College High School</t>
  </si>
  <si>
    <t>Period of Availability for Special Ed federal program</t>
  </si>
  <si>
    <t>Compliance with Johnson O'Malley provisions</t>
  </si>
  <si>
    <t>Gadsden Independent Schools</t>
  </si>
  <si>
    <t>Capital Assets accumulated depreciation did not roll forward due to software deficiencies.</t>
  </si>
  <si>
    <t>NM 2014-004</t>
  </si>
  <si>
    <t>Activity Funds not deposited within 24 hours per NMAC 6.2.2.14 ©</t>
  </si>
  <si>
    <t>Proceeds from Recycling of Scrap Metal per NMAC 2.20.1.18 (D)</t>
  </si>
  <si>
    <t>Evaluations over Schoolwide Programs</t>
  </si>
  <si>
    <t>131-C</t>
  </si>
  <si>
    <t>Fund #81100 Capitol Kitchen</t>
  </si>
  <si>
    <t>Internal Control over Cash Receipts</t>
  </si>
  <si>
    <t>131-A</t>
  </si>
  <si>
    <t>Fund #20040 House of Representatives</t>
  </si>
  <si>
    <t xml:space="preserve">Internal Control over Payroll Transactions </t>
  </si>
  <si>
    <t>Invoice Review and Approval Process</t>
  </si>
  <si>
    <t>131-B</t>
  </si>
  <si>
    <t>Fund #20030 Senate</t>
  </si>
  <si>
    <t>Fund #13300 Legislature</t>
  </si>
  <si>
    <t>Fourth Judicial District Court</t>
  </si>
  <si>
    <t>Fourth Judicial District Attorney</t>
  </si>
  <si>
    <t>Fort Sumner Municipal Schools</t>
  </si>
  <si>
    <t>Cash Reconciliations not agreeing to the General Ledger</t>
  </si>
  <si>
    <t>Employee paid in excess of contract amount</t>
  </si>
  <si>
    <t>Inventory on non-commodity food service items not taken</t>
  </si>
  <si>
    <t>Inadequate support for acitivity fund transactions</t>
  </si>
  <si>
    <t>No written policy on Personnel Use of Vehicles</t>
  </si>
  <si>
    <t>Procurment process not adequatly followed or documented</t>
  </si>
  <si>
    <t>Floyd Municipal Schools</t>
  </si>
  <si>
    <t>2008-009</t>
  </si>
  <si>
    <t>The financial statements are related disclosures are not being prepared by the District, but by the auditor.</t>
  </si>
  <si>
    <t>One journal entries tested did not have an approval signature.</t>
  </si>
  <si>
    <t>One invoice reviewed was dated prior to the date of the purchase order.</t>
  </si>
  <si>
    <t>First Judicial District Court</t>
  </si>
  <si>
    <t>First Judicial District Attorney</t>
  </si>
  <si>
    <t>Items were found to be missing when doing annual capital asset inventory.</t>
  </si>
  <si>
    <t>Fifth Judicial District Court</t>
  </si>
  <si>
    <t>Fifth Judicial District Attorney</t>
  </si>
  <si>
    <t>Farmington Municipal Schools</t>
  </si>
  <si>
    <t>INTERNAL CONTROLS OVER RECEIPTS</t>
  </si>
  <si>
    <t xml:space="preserve">MISSING OR INCOMPLETE FORM I-9 </t>
  </si>
  <si>
    <t>New Mexico Virtual Academy</t>
  </si>
  <si>
    <t>UNTIMELY PAYMENT OF PURCHASES</t>
  </si>
  <si>
    <t>MISSING OR INCOMPLETE FORM I-9</t>
  </si>
  <si>
    <t>NO CHIEF PROCUREMENT OFFICER AT THE TIME OF PROCUREMENT</t>
  </si>
  <si>
    <t>CONTROLS OVER TRAVEL REIMBUSEMENTS</t>
  </si>
  <si>
    <t>Eunice Special Hospital District</t>
  </si>
  <si>
    <t>Numerous audit adjustments were proposed by the audit team in order to correct the financial statements.</t>
  </si>
  <si>
    <t>The District does not have policies and procedures in place surrounding the allowance for uncollectible patient accounts receivable.</t>
  </si>
  <si>
    <t>Material audit adjustments were made to fixed assets to achieve correct balances.</t>
  </si>
  <si>
    <t>The District was unable to provide medical records relating to several patient account receivable balances.</t>
  </si>
  <si>
    <t>The audit contract was not delivered to the SAO by the deadline.</t>
  </si>
  <si>
    <t>The District was calculating mileage reimbursements above the federal maximum.</t>
  </si>
  <si>
    <t>Eunice Public Schools</t>
  </si>
  <si>
    <t>Estancia Valley Solid Waste Authority</t>
  </si>
  <si>
    <t>Deposits at Landfill not deposited daily</t>
  </si>
  <si>
    <t>Estancia Municipal Schools</t>
  </si>
  <si>
    <t>Espanola Public School District</t>
  </si>
  <si>
    <t>We noted that 2 vendors  who won a bid to provide services to the school, failed to provide all the documentation required by state procurement code.</t>
  </si>
  <si>
    <t>Untimely Distribution of SEG Receipts</t>
  </si>
  <si>
    <t>The School district did not distribute monthly public school fund to the Charter school within 5 days after the school district's receipt of the state equalization guarantee (SEG).</t>
  </si>
  <si>
    <t>Internal Control over Cash Disbursement</t>
  </si>
  <si>
    <t>We noted that some expenditures were not properly classified, purchase orders were subsequent to the invoice date and internal control procedure was not followed.</t>
  </si>
  <si>
    <t>CS 2006-004</t>
  </si>
  <si>
    <t>The School has maintained expenditures at the function level in which actual expenditures exceeded budgetary authority</t>
  </si>
  <si>
    <t>Carinos Charter School (A component unit of Espanola Public School District)</t>
  </si>
  <si>
    <t>CS 2014-003</t>
  </si>
  <si>
    <t>Expenses/Expenditures - Purchase Orders</t>
  </si>
  <si>
    <t>10 of the 60 disbursements 27,731, tested that purchases were made prior to the approval of purchase orders.</t>
  </si>
  <si>
    <t>CS 2015-001</t>
  </si>
  <si>
    <t xml:space="preserve">A sample of 20 personnel files revealed the following:  
15 background checks could not be located.
15 employees did not have a performance evaluation during the year.  </t>
  </si>
  <si>
    <t>CS 2015-002</t>
  </si>
  <si>
    <t>Expenses/Expenditures - Lack of Supporting Documentation</t>
  </si>
  <si>
    <t>Environment Department</t>
  </si>
  <si>
    <t>Three disbursements totaling an amount of $78,165 were improperly included in AP as of 6/30/2016. The operating lease schedule provided to the auditors required multiple revisions.</t>
  </si>
  <si>
    <t>Instance of financial report submitted late to federal awarding agency noted during single audit reporting test.</t>
  </si>
  <si>
    <t>Instances of lack of completion or signed Time Sheet Certification for Federal Awards or Personnel Activity Report  noted during single audit payroll test work.</t>
  </si>
  <si>
    <t>As of June 30, 2016, the Department has an unrestricted deficit fund balance of approximately $2.1M in its General Fund, which was caused prior to fiscal year 2008.</t>
  </si>
  <si>
    <t>Energy, Minerals and Natural Resources Department</t>
  </si>
  <si>
    <t>During testwork over gas cards, we identified 28 out of 868 instances where a fuel type other than regular unleaded was purchased. In addition, there were 9 receipts missing for fuel credit card transactions.</t>
  </si>
  <si>
    <t>During our testing of travel and per diem disbursements, we noted four employees exceeded $1,500 in accumulated travel expenses, however proper notification was not made to the cabinet secretary.</t>
  </si>
  <si>
    <t>EMW Gas Association</t>
  </si>
  <si>
    <t>Water &amp; Natural Gas Associations</t>
  </si>
  <si>
    <t>Procurement Requirements Not Followed</t>
  </si>
  <si>
    <t>Elida Municipal Schools</t>
  </si>
  <si>
    <t>1 employee tested was not paying into ERB &amp; RHCA. 2 employee were not on the NMPSIA billing (at least should have been included for district's pay of life insurance for employees)</t>
  </si>
  <si>
    <t>Receipts are not always given to students. Food Service receipts are collected by the head cook and not turned into the central office for more than one week. Business manager handles receipts as well as entrees receipts into the general ledger.</t>
  </si>
  <si>
    <t>Eleventh Judicial District Court</t>
  </si>
  <si>
    <t>Reversion of Unreserved Undesignated Fund Balances</t>
  </si>
  <si>
    <t>Eleventh Judicial District Attorney- Div I</t>
  </si>
  <si>
    <t>Eleventh Judicial District Attorney - Division II</t>
  </si>
  <si>
    <t>Elephant Butte Irrigation District</t>
  </si>
  <si>
    <t xml:space="preserve">District is not meeting fixed asset state requirements. 1 of 10 asset additions tested was not properly tagged. 2 of 51 asset deletions were not included in notifications sent to State Auditor. </t>
  </si>
  <si>
    <t xml:space="preserve">Although the district has now drafted an IT Policy, the policy has not been approved &amp; adopted by the Board of Directors or implemented. </t>
  </si>
  <si>
    <t>Purchase orders are not being approved prior to purchase.</t>
  </si>
  <si>
    <t>Eldorado Area Water &amp; Sanitation District</t>
  </si>
  <si>
    <t>Controls over customer billing process</t>
  </si>
  <si>
    <t>Bank and investment reconciliation controls</t>
  </si>
  <si>
    <t>Lack of controls for journal entries</t>
  </si>
  <si>
    <t>El Valle de Los Ranchos Water &amp; Sanitation District</t>
  </si>
  <si>
    <t>El Prado Water &amp; Sanitation Disctrict</t>
  </si>
  <si>
    <t>The District does not have a certified procurement officer</t>
  </si>
  <si>
    <t>Eighth Judicial District Court</t>
  </si>
  <si>
    <t>Eighth Judicial District Attorney</t>
  </si>
  <si>
    <t>Educational Retirement Board</t>
  </si>
  <si>
    <t>During our required state compliance test work over cash receipts per NMAC 2.2.2.10 (G),
we noted that 1 out of the 22 receipts tested in the amount of $2,999, was deposited three days after it
was received.</t>
  </si>
  <si>
    <t>During our audit procedures on investments, we identified incorrectly recorded investment
activity in the general ledger.</t>
  </si>
  <si>
    <t>During our audit procedures on census data we identified 559 members that had an active
status in the census data whom had been terminated prior the actuarial measurement date.</t>
  </si>
  <si>
    <t>2016-003 (original 2015-002)</t>
  </si>
  <si>
    <t>ERB has a Disaster Recovery Plan but it was last updated in 2014. Although the ERB has
taken various measures to address brief interruptions to systems processing (such as regular back-ups
and redundancy and data center off-site), the formal plan still needs to be updated to address the
recovery and resumption of critical systems and data in the event of an interruption</t>
  </si>
  <si>
    <t>Education Trust Board</t>
  </si>
  <si>
    <t>A lack of controls over the process did not allow the agency to identify an overdraft of cash in the pool as of year-end.</t>
  </si>
  <si>
    <t>Edgewood Soil &amp; Water Conservation District</t>
  </si>
  <si>
    <t>Lack of Controls Over Finanical Reporting</t>
  </si>
  <si>
    <t>Budget Controls</t>
  </si>
  <si>
    <t>Eddy-Lea Energy Alliance LLC</t>
  </si>
  <si>
    <t>Eddy County</t>
  </si>
  <si>
    <t>Unauthorized Charges to P-Card</t>
  </si>
  <si>
    <t>Expenses/Expenditures - Lack of Proper Authorization</t>
  </si>
  <si>
    <t>Lack of Board of County Commissioner Approval for Travel</t>
  </si>
  <si>
    <t>Lack of Inventory List for Items Purchased with State Fire Funds</t>
  </si>
  <si>
    <t>Misplacement of Bond Money at the Detention Center</t>
  </si>
  <si>
    <t>AUTH 2015-001</t>
  </si>
  <si>
    <t>Overstated Employee Timesheet</t>
  </si>
  <si>
    <t>Regional Emergency Dispatch Authority</t>
  </si>
  <si>
    <t>AUTH 2016-001</t>
  </si>
  <si>
    <t>AUTH 2016-002</t>
  </si>
  <si>
    <t>Notification of Fixed Asset Disposals</t>
  </si>
  <si>
    <t>AUTH 2016-003</t>
  </si>
  <si>
    <t>Pay Rate Change Forms Not Signed</t>
  </si>
  <si>
    <t>AUTH 2016-004</t>
  </si>
  <si>
    <t>Additional Accrued Sick and Vacation Leave</t>
  </si>
  <si>
    <t>AUTH 2016-005</t>
  </si>
  <si>
    <t>Duplicated Invoice</t>
  </si>
  <si>
    <t>Economic Development Department</t>
  </si>
  <si>
    <t>Lack of effective year-end accrual procedures</t>
  </si>
  <si>
    <t>Purchases are being made prior to purchase order being executed and authorized</t>
  </si>
  <si>
    <t>Eastern Sandoval County Arroyo Flood Control Authority</t>
  </si>
  <si>
    <t>Eastern Regional Housing Authortiy</t>
  </si>
  <si>
    <t xml:space="preserve">The Well Fargo Bank has not pledged enough securities for the public monies held by the institution over the insured amount. The securities were under pledged by $248,218.
</t>
  </si>
  <si>
    <t>Eastern Plains Council of Governments</t>
  </si>
  <si>
    <t>Actual expenditures exceeded budget expenditures in the General Fund by $185,544</t>
  </si>
  <si>
    <t>Ruth Visage Senior Apartments A Department of the Eastern Plains Council of Governments</t>
  </si>
  <si>
    <t>Eastern New Mexico Water Utility Authority</t>
  </si>
  <si>
    <t>Eastern New Mexico University</t>
  </si>
  <si>
    <t>TRIO- Upward Bound Eligibility Verification Documentation Missing-Portales</t>
  </si>
  <si>
    <t>TRIO- Eligibility Verification Documentation Missing-Roswell</t>
  </si>
  <si>
    <t>TRIO- Failure to Meet Earnmarking Requirements- Roswell</t>
  </si>
  <si>
    <t>NM 2016-004</t>
  </si>
  <si>
    <t>Gear Up- Incorrect Amounts on Matching Reports-Roswell</t>
  </si>
  <si>
    <t>NM 2016-005</t>
  </si>
  <si>
    <t>Gear Up- Incorrect Benefit Rate Used- Roswell</t>
  </si>
  <si>
    <t>TRIO- Failure to Meet Earnmarking Requirements- Portales</t>
  </si>
  <si>
    <t>Eastern New Mexico Natural Gas Association, Inc.</t>
  </si>
  <si>
    <t>The meter deposit bank account still has 28 outstanding checks over a year old.</t>
  </si>
  <si>
    <t>Incomplete or missing I-9's.</t>
  </si>
  <si>
    <t>The Association has no certiifed CPO.</t>
  </si>
  <si>
    <t>Eastern Area Workforce Development Board</t>
  </si>
  <si>
    <t xml:space="preserve">Dulce Independent Schools </t>
  </si>
  <si>
    <t>2016-001 Payment for services not rendered (Control Deficiency)</t>
  </si>
  <si>
    <t xml:space="preserve">Dora Consolidated Schools </t>
  </si>
  <si>
    <t>Capital imporovements SB-9 was over budget by $103.00</t>
  </si>
  <si>
    <t>Noncompliance with procurement process through management overrides</t>
  </si>
  <si>
    <t>Noncompliance with travel and per diem and DFA Rule 95-1</t>
  </si>
  <si>
    <t xml:space="preserve">Conflict of interest with related party transactions </t>
  </si>
  <si>
    <t xml:space="preserve">Inadequate accounting records for fuel inventory </t>
  </si>
  <si>
    <t>Noncompliance with NMAC for personal use of District vehicles</t>
  </si>
  <si>
    <t xml:space="preserve">The District's capital asset listing did not agree to the 2015 ending audited balances for capital assets </t>
  </si>
  <si>
    <t xml:space="preserve">Noncompliance with the procedures on the disposal of capital assets </t>
  </si>
  <si>
    <t>The District processed various transactions for different vendors, where the invoicing for goods and services appears to have very similar invoicing format</t>
  </si>
  <si>
    <t>Proper quotes or bids are not being obtained</t>
  </si>
  <si>
    <t xml:space="preserve">The school board acts as the audit committee </t>
  </si>
  <si>
    <t>Dona Ana Mutual Domestic Water Consumers Association</t>
  </si>
  <si>
    <t xml:space="preserve">Dona Ana County </t>
  </si>
  <si>
    <t>Dexter Consolidated Schools</t>
  </si>
  <si>
    <t>New Mexico New Hire Reporting not being completed timely</t>
  </si>
  <si>
    <t>One of 15 employees sampled had an employee that was not paying into ERB and RHCA</t>
  </si>
  <si>
    <t>Four I-9s were incomplete</t>
  </si>
  <si>
    <t>Activity Receipts not being handled correctly</t>
  </si>
  <si>
    <t>A journal entry was used to revise a pay period that caused the State Unemployment report to be incorrect</t>
  </si>
  <si>
    <t>Developmental Disabilities Planning Council</t>
  </si>
  <si>
    <t xml:space="preserve">During the year, it was alleged that a former employee of the agency fraudulently processed state warrants. This employee was terminated as a result of the allegations noted below. </t>
  </si>
  <si>
    <t xml:space="preserve">The Council has not timely reverted amounts due to the state general fund going back to FY 2011 as of June 30, 2016. The total due over the 5 year period is now $527,813. </t>
  </si>
  <si>
    <t>Des Moines Municipal Schools</t>
  </si>
  <si>
    <t>The District did not certify its capital assets at June 30, 2016 as required by NMAC 2.20.1.16 E</t>
  </si>
  <si>
    <t>The District's total budgeted operating expenditures by major function were exceeded in Fund 31700, Support Services, by $28.</t>
  </si>
  <si>
    <t>Department of Workforce Solutions</t>
  </si>
  <si>
    <t>Lack of procedures to reconcile UI fund, excess amount of material adjustments required. Lack of ability to generate necessary reports to post year end closing entries.</t>
  </si>
  <si>
    <t>Lack of procedures to reconcile all funds on a monthly basis. Client prepared AR schedule had a variance of $298k. Client unable to identify current year disposals on listing for proper removal, AD in some assets exceeded actual cost of asset.</t>
  </si>
  <si>
    <t>Grant report which lacked sufficient information to determine report submitted to federal agency was reporting accurate data.</t>
  </si>
  <si>
    <t>One case file unable to be located, determined invalid case number due to a sequencing error contained in spreadsheet listing of all cases.</t>
  </si>
  <si>
    <t>Agency lacked time and effort certification for 1 out of 40 payroll samples. The department does not have written procedures in place.</t>
  </si>
  <si>
    <t>8 cardholders which did not have purchase requisition prior to purchase, 7 card holders did not obtain quotes, 1 unallowable purchase</t>
  </si>
  <si>
    <t>Audits of user account access level is not performed. Disaster recovery plan last updated 2012, invalid access to data center.</t>
  </si>
  <si>
    <t>Department of Veterans' Services</t>
  </si>
  <si>
    <t xml:space="preserve">Expenditures for professional services were made without a valid contract in place. </t>
  </si>
  <si>
    <t>Active Veteran Conservatorship/Guardianship List and Untimely Termination - Fiduciary tracking of Conservatorship/Guardianship is deficient.</t>
  </si>
  <si>
    <t>Department of Transportation</t>
  </si>
  <si>
    <t>Improper disposal of capital assets</t>
  </si>
  <si>
    <t>Improper tracking over inventory items</t>
  </si>
  <si>
    <t>Instances of failure to follow internal per diem directives</t>
  </si>
  <si>
    <t>Department did not provide subrecipient's proper CFDA information as part of grant.</t>
  </si>
  <si>
    <t>Department of Tourism</t>
  </si>
  <si>
    <t>One deposit tested was deposited outside of the 24-hour time frame required by NMSA 6-10-3.</t>
  </si>
  <si>
    <t>A $29 overpayment of mileage costs was noted during testwork.</t>
  </si>
  <si>
    <t>Department of Public Safety</t>
  </si>
  <si>
    <t>Cashier and petty cash accounts are not being operated in accordance with normal control procedures for petty cash or other imprest type accounts.</t>
  </si>
  <si>
    <t>The Department was not able to provide signifiant documentation of its efforts to change its established procedures and to provide new policies to remedy deficiencies or reflect new practices.</t>
  </si>
  <si>
    <t>Information Technology general controls are lacking in system security reviews, backup or attempt to recover is not tested and no established policy over IT system security.</t>
  </si>
  <si>
    <t>Department of Military Affairs and State Armory Board</t>
  </si>
  <si>
    <t>Reversions to the State General Fund not made timely.</t>
  </si>
  <si>
    <t>SAS 115 - Material Adjustment by Auditor - During our audit we made materail adjustments to the Department’s books.</t>
  </si>
  <si>
    <t>As of June 30, 2016, the Department had two funds  with overdrawn balances totalling ($2,729,603).</t>
  </si>
  <si>
    <t>Department of Information Technology</t>
  </si>
  <si>
    <t>Unrecorded Accounts Payable</t>
  </si>
  <si>
    <t>Department of Indian Affairs</t>
  </si>
  <si>
    <t>DEPARTMENT FAILED TO REVERT $12,276 OF CAPITAL PROJECT FUNDS</t>
  </si>
  <si>
    <t>$8 MEAL REIMBURSED TO EMPLOYEE DURING THE SAME PERIOD THAT THE EMPLOYEE RECEIVED PER DIEM</t>
  </si>
  <si>
    <t>Department of Health</t>
  </si>
  <si>
    <t>Out of 46 cash packets reviewed for the month of May 2016, 14 packets contained improperly
completed reconciliations.  Delay in providing the financial statements for review.</t>
  </si>
  <si>
    <t>A subsidiary ledger was unable to be provided.  The Department provided an updated subsidiary ledger after our inquiry.  Reconciling items identified by the Department after our inquiry.  Reconciliation packet not performed timely.</t>
  </si>
  <si>
    <t>Costs charged to grants after the period of performance end dates.</t>
  </si>
  <si>
    <t>Internal Control over Payroll</t>
  </si>
  <si>
    <t>Eligibility</t>
  </si>
  <si>
    <t>Federal Program Reporting</t>
  </si>
  <si>
    <t>Federal Program Earmarking</t>
  </si>
  <si>
    <t>Federal Program Procurement</t>
  </si>
  <si>
    <t>Subrecipient Monitoring</t>
  </si>
  <si>
    <t>Gas Card Control Process</t>
  </si>
  <si>
    <t>Medical Cannabis Program Review of Applications</t>
  </si>
  <si>
    <t>New Mexico State Employee Charities Campaign (NMSECC) Oversight</t>
  </si>
  <si>
    <t>Cash Receipts Not Recorded or Deposited in a
Timely Manner</t>
  </si>
  <si>
    <t>Budget Overages</t>
  </si>
  <si>
    <t>Password Policy</t>
  </si>
  <si>
    <t>Late Submission of Audit Report</t>
  </si>
  <si>
    <t>Department of Game and Fish</t>
  </si>
  <si>
    <t>During our testing of the Department’s internal controls over access to its information system, it was identified that some terminated employees had access to SHARE and other Department network systems after their termination dates</t>
  </si>
  <si>
    <t>na</t>
  </si>
  <si>
    <t xml:space="preserve">The Department identified to the engagement team that the personal services and benefits category in the Fund 19800 budget had actual expenditures of $20,492,608, which exceeded budgeted expenditure of $20,367,500 by $125,108. </t>
  </si>
  <si>
    <t>Department of Finance &amp; Administration</t>
  </si>
  <si>
    <t>The State has inconsistently recorded interagency transactions and this resulted in post-closing adjustments to the financial statements.</t>
  </si>
  <si>
    <t>The process for issuing ACH payments and positive pay listings to the bank is not 100% automated.  In addition, a portion of the reconciliation process does not incorporate review and approval controls during its preparation and completion.</t>
  </si>
  <si>
    <t>Employee time records were over allocated to the grant resulting in over charges to the program.</t>
  </si>
  <si>
    <t>2012-008</t>
  </si>
  <si>
    <t>1 vendor on the master vendor file was misclassified as an employee, potentially impacting 1099 reporting.  In adition, two vendors did not have or had incorrect state tax identification numbers.</t>
  </si>
  <si>
    <t>State Auditor's Office was not notified after the asset was disposed of.</t>
  </si>
  <si>
    <t>Department of Corrections</t>
  </si>
  <si>
    <t>Contract Billing Rates Applied</t>
  </si>
  <si>
    <t>Lack of Maintaining a Tracking Log for Receiving Money Orders, Checks, or Cash to Ensure Tracking of Deposits within the Required Time Periods</t>
  </si>
  <si>
    <t>Domicile to Duty Vehicles</t>
  </si>
  <si>
    <t>2011-006</t>
  </si>
  <si>
    <t>Medical Services Contract</t>
  </si>
  <si>
    <t>Residential Housing/Trailer Court Benefits at Facilities</t>
  </si>
  <si>
    <t>Internal Controls over Disbursements</t>
  </si>
  <si>
    <t>Payroll Lack of Supporting Documentation</t>
  </si>
  <si>
    <t>Wright Express Fuel Card Usage</t>
  </si>
  <si>
    <t>Travel Reimbursements over $1,500</t>
  </si>
  <si>
    <t>Internal Controls over Procurement</t>
  </si>
  <si>
    <t>Federal Grant Expenditures paid from State Funds</t>
  </si>
  <si>
    <t>Lucky 8 MOU - Multiple State Compliance Concerns</t>
  </si>
  <si>
    <t>Untimely Reversions</t>
  </si>
  <si>
    <t>Emergency Procurement Violations</t>
  </si>
  <si>
    <t>Exempt Procurement Violations</t>
  </si>
  <si>
    <t>Corrections Industries Division Procurement Code Exemption</t>
  </si>
  <si>
    <t>Approval Signatures or Approval Dates Missing from Internal Purchase Requests</t>
  </si>
  <si>
    <t>Use of Multiple Exemption Types on Procurement of same goods or services</t>
  </si>
  <si>
    <t>Misuse of exemption type</t>
  </si>
  <si>
    <t>Inappropriate use of exemptions from Procurement Code</t>
  </si>
  <si>
    <t>Deming Public Schools</t>
  </si>
  <si>
    <t>District did not go out to bid for tangible items purchased with one vendor in the amount of $86,516</t>
  </si>
  <si>
    <t>Lack of  oversight of expenses being coded to certain grants and lack of monitoring of allowable costs . No review of RFR.</t>
  </si>
  <si>
    <t>4th quarter and cash reports did not agree to the general ledger, not using proper chart of accounts, posting to incorrect account</t>
  </si>
  <si>
    <t>District had not posted financial reports to the Districts website</t>
  </si>
  <si>
    <t>One lunch meal was excluded from the monthly meal count submissions submitted to PED</t>
  </si>
  <si>
    <t>The charter school contract did not include the required criteria. The District is not accounting for the two percent SEG allocation.</t>
  </si>
  <si>
    <t>No contract between District and vendor for maintenance, update, user additions, deletions, back ups, security. No disaster recovery plan. Server and domain in unsecured locations. No security incident response plan exists</t>
  </si>
  <si>
    <t>Cash reconciliations not reviewed and approved, beginning balances not properly rolling forward in system, bank reconciliation for bond fund didn’t balance. $213,736 in stale dated checks.</t>
  </si>
  <si>
    <t>No secondary review of manual JE's, relying on bonding agent, posting receipt to incorrect fund, overpayment of invoice, no purchase order, incorrect allocations, not adjusting investment account, no purchase card or student activity policy</t>
  </si>
  <si>
    <t>Lack of documentation for student activity fund cash receipts. Receipts not deposited within 24 hours.</t>
  </si>
  <si>
    <t>Accrual adjustments provided were not correct.</t>
  </si>
  <si>
    <t>Report not submitted by November 15, 2016</t>
  </si>
  <si>
    <t>Restatement prior year net position due to errors.</t>
  </si>
  <si>
    <t>District overcharged indirect costs by $13</t>
  </si>
  <si>
    <t>Individual fund cash and unearned revenue not properly reconciled.</t>
  </si>
  <si>
    <t>Overexpenditure of function in two funds. Carryover cash not properly budgeted</t>
  </si>
  <si>
    <t>Received multiple versions of capital asset/CIP rollfoward/asset detail. District had not properly reconciled inventory to capital assets</t>
  </si>
  <si>
    <t>District’s Cafeteria Fund has net cash resources at year end that exceed the allowable net cash resources for a nonprofit school food service account. Net cash resources at year end were approximately $3,775,000, while three months’ average expenditures for the Child Nutrition Cluster were approximately $980,000. The District did not have written documentation of approval from the New Mexico Public Education Department (PED) for the excess cash of approximately $2,795,000 at year-end.</t>
  </si>
  <si>
    <t>All four quarterly reports submitted late</t>
  </si>
  <si>
    <t>District does not have adequate controls over preparation of the SEFA</t>
  </si>
  <si>
    <t>School wide program plan for Title IIA did not include a section for strategies to increase parent involvement.</t>
  </si>
  <si>
    <t xml:space="preserve">For one of three items tested, documentation was not retained to demonstrate verification of whether the vendor tested was debarred, suspended or otherwise excluded. The District does not have proper controls in place to ensure compliance. </t>
  </si>
  <si>
    <t>2013-001A</t>
  </si>
  <si>
    <t>4th quarter cash report did not agree to general ledger</t>
  </si>
  <si>
    <t>Cesar Chavez High School Charter School</t>
  </si>
  <si>
    <t>2013-004A</t>
  </si>
  <si>
    <t>Two funds exceeded budgetary limit with the Instruction function</t>
  </si>
  <si>
    <t>2016-001A</t>
  </si>
  <si>
    <t>Lack of policies and procedures over internal controls</t>
  </si>
  <si>
    <t>2016-002A</t>
  </si>
  <si>
    <t>RHC payments made late during the year</t>
  </si>
  <si>
    <t>2016-003A</t>
  </si>
  <si>
    <t>2016-004A</t>
  </si>
  <si>
    <t>One Stale dated check</t>
  </si>
  <si>
    <t>2016-005A</t>
  </si>
  <si>
    <t>No parent volunteer on the audit committee</t>
  </si>
  <si>
    <t>2016-006A</t>
  </si>
  <si>
    <t>Purchase order approved prior to travel</t>
  </si>
  <si>
    <t>2016-007A</t>
  </si>
  <si>
    <t>Cash did not reconcile to bank accounts, alone with an account was not included in the general ledger</t>
  </si>
  <si>
    <t>2016-008A</t>
  </si>
  <si>
    <t>No policies or procedures ensure background checks are completed prior to the start of the school year</t>
  </si>
  <si>
    <t>2016-009A</t>
  </si>
  <si>
    <t>2016-010A</t>
  </si>
  <si>
    <t>4th quarter budget to actual report did not agree to general ledger</t>
  </si>
  <si>
    <t>2016-011A</t>
  </si>
  <si>
    <t>2016-012A</t>
  </si>
  <si>
    <t>The charter's audit report for the year was not submitted on time</t>
  </si>
  <si>
    <t>De Baca County</t>
  </si>
  <si>
    <t>We noted that users are not required to change passwords or use special characters, server is not stored in a secure off-site location, and financial information backups are stored in the same location.</t>
  </si>
  <si>
    <t>We noted the Treasurer's Office was operating with improper segregation of duties in that the same person is responsible for billing, collecting, and posting payment and deposit entries, as well as reconciling the bank statements.</t>
  </si>
  <si>
    <t>During our testwork of travel and per diem we noted 2 out of 5 instances, totaling $209.75, in which travel was taken without management approval.</t>
  </si>
  <si>
    <t>We noted that the County does not have an approved written vehicle usage policy.</t>
  </si>
  <si>
    <t>In 5 out of 5 journal entries tested, totaling $282,995, there was no evidence of review or approval and no supporting documentation for the entries.</t>
  </si>
  <si>
    <t>During tesing over cash disbursements, we noted that 4/40 items without a purchase requisition or purchase order, totaling $3,540; 3/40 items did not have an invoice, totaling $1,935; and 4/40 that did not have purchase requisitions, totaling $2,030.</t>
  </si>
  <si>
    <t>The County over expended its budget in 7 funds for a total amount of $71,199</t>
  </si>
  <si>
    <t>Curry County</t>
  </si>
  <si>
    <t>Cultural Affairs Department</t>
  </si>
  <si>
    <t>Cuba Independent Schools</t>
  </si>
  <si>
    <t>Crime Victims Reparation Commission</t>
  </si>
  <si>
    <t>Unallowable Costs/Activities - utilization of federal funds for purchase of cannabis</t>
  </si>
  <si>
    <t>Corona Public Schools</t>
  </si>
  <si>
    <t>Cooperative Educational Services</t>
  </si>
  <si>
    <t>Late Audit Contract</t>
  </si>
  <si>
    <t>Under collateralized public monies</t>
  </si>
  <si>
    <t>Commissioner of Public Lands</t>
  </si>
  <si>
    <t>Land donated in the late 1800’s by the Federal government were not recorded on the State Land Office’s financial statements. The State Land Office should have recorded approximately 26.8 million with the implementation of GASB 34.</t>
  </si>
  <si>
    <t>Commission on the Status of Women</t>
  </si>
  <si>
    <t>The Commission does not have a functioning oversight board and operations have ceased.</t>
  </si>
  <si>
    <t>The Commission’s audited financial statements were not submitted to the New Mexico State Auditor until December 16, 2016.</t>
  </si>
  <si>
    <t>Commission of Public Records</t>
  </si>
  <si>
    <t>Internal Control over Disbursements</t>
  </si>
  <si>
    <t>Colfax County</t>
  </si>
  <si>
    <t>Recording of Debt and Related Cash</t>
  </si>
  <si>
    <t>Preparation of Account Receivable and Accounts Payable</t>
  </si>
  <si>
    <t>FS 2015-003</t>
  </si>
  <si>
    <t>Procurement Code- Section 12-6-5 NMSA 1978 Finding</t>
  </si>
  <si>
    <t>Cobre Consolidated Schools</t>
  </si>
  <si>
    <t>Staff Qualification and Payroll Documentation</t>
  </si>
  <si>
    <t>Certification of Capital Assets Annual Inventory</t>
  </si>
  <si>
    <t xml:space="preserve">Clovis Municipal Schools </t>
  </si>
  <si>
    <t>The District's total budgeted operating expenditures by major function were exceeded in Fund 27168, by $36, Fund 31700 by $869 and Fund 41000 by $787.  All budget violations were in "Support Services"</t>
  </si>
  <si>
    <t xml:space="preserve"> </t>
  </si>
  <si>
    <t>The District had non-compliance with the "School Personnel Act" in training on substance abuse and execution of employee contracts within the required time frame.</t>
  </si>
  <si>
    <t>Clovis Community College</t>
  </si>
  <si>
    <t>Cloudcroft Municipal Schools</t>
  </si>
  <si>
    <t>We could not obtain a capital asset listing identifiying all of the capital asset additions, deletions, and/or transfers.</t>
  </si>
  <si>
    <t>Agency Funds - deposits not being deposited into the bank within 24 hours.</t>
  </si>
  <si>
    <t>Expenditures where the amount of the check was greater than the amount authorized. Expenditures where the purchase order was created after the invoice was received.</t>
  </si>
  <si>
    <t>Clayton Municipal Schools</t>
  </si>
  <si>
    <t>Controls over activity fund receipts and disbursements</t>
  </si>
  <si>
    <t>Payroll-Paying for services before rendered</t>
  </si>
  <si>
    <t>Non-compliance with Service Contract Bids</t>
  </si>
  <si>
    <t>General Ledger mispostings</t>
  </si>
  <si>
    <t>Internal Controls within the expenditure process</t>
  </si>
  <si>
    <t>Activity Funds- Transactions not being reconciled to the GL</t>
  </si>
  <si>
    <t>Non-compliance with State Audit Rule Auditor Submission</t>
  </si>
  <si>
    <t>Claunch-Pinto Soil &amp; Water Conservation District</t>
  </si>
  <si>
    <t>City of Tucumcari</t>
  </si>
  <si>
    <t>Compliance and Other Matter</t>
  </si>
  <si>
    <t>Personnel Files</t>
  </si>
  <si>
    <t>Accounts Recievable</t>
  </si>
  <si>
    <t>City of Truth or Consequences</t>
  </si>
  <si>
    <t>In 1 of 10 journal entries tested, the entry lacked a secondary review and approval, for a total of $419.05. In 3 out of 40 cash disbursements tested, no purchase order was created, totaling $455.16; and in 1 out of 40 items tested for a total of $819, we noted the check did not have the secondary signature required. It was also noted that in 1 of 35 fuel card disbursements tested, for a total of $55.90, that the fuel purchased exceeded the fuel capacity of the vehicle.</t>
  </si>
  <si>
    <t>Detailed listings of purchases of capital assets in the current year did not agree to the trial balance, nor were they adequately separated between governmental and enterprise funds accordingly. In addition, construction in progress balances were not properly booked or segregated between governmental and enterprise funds; and depreciation was not updated for current year activity.</t>
  </si>
  <si>
    <t>In a review of 40 applicant files, we noted 2 files did not contain citizenship declarations, 2 files did not contain the fingerprint/ background check, 8 files did not contain complete contact information, 4 files did not contain the violence against women lease addendum, 2 files did not contain the lead based paint assurances, and 2 files did not contain the Drug Violation addendum.</t>
  </si>
  <si>
    <t>Truth or Consequences Housing Authority</t>
  </si>
  <si>
    <t>In a test of all payroll reporting transactions, we noted several instances where payroll withholding tax deposits were not paid timely, or in correct amounts; state withholding was not paid timely, resulting in $136 in penalties; state unemployment reports were not filed timely, resulting in penalties and interest of $1,199; and reports and payments to the Public Employee
Retirement System and the Retiree Health Care Board were not timely.</t>
  </si>
  <si>
    <t>The Authority pays a portion of its employees’ retirement contributions. However, the Authority has not reported the amounts paid on the employees behalf to the Public Employees
Retirement Board (PERA), but has listed these amounts as employee contributions.</t>
  </si>
  <si>
    <t>The Authority did not make the required transfers to its reserve account as required by the loan agreement. The transfers were $525 less than those required. The Authority’s corrective action plan was instituted, but one month’s transfer was overlooked.
This appears to be an isolated instance.</t>
  </si>
  <si>
    <t>In 3 of 10 Travel and Per Diem disbursements items tested the city did not calculate mileage reimbursements correctly resulting in underpayment of $0.05 per mile</t>
  </si>
  <si>
    <t>In 2 of 26 pay periods tested for regular employees and police employees, the contribution percentages remitted to PERA did not comply with statutory contribution percentage requirements. In 2 of 26 instances, the amount listed on the PERA "Contribution Remittance" form for regular employees and police employees was incorrect. The City has under contributed the amount of Wages subject to PERA resulting in an underpayment to PERA in the amount of $307.72.</t>
  </si>
  <si>
    <t>The City was not properly tracking, recording, or reconciling New Mexico Finance Authority (NMFA) loans. The City attempted
to create amortization schedules for their loans, however, the calculations did not reflect the proper principal and interest amounts required. Additionally, the principal and interest payments were not being accurately recorded in the trial balance. NMFA loans also carry restricted cash and reserve balances, which were not being properly tracked or recorded by the City.</t>
  </si>
  <si>
    <t>The City’s June 30, 2016 audit report was not filed under the time restrictions specified by the New Mexico State Auditor.</t>
  </si>
  <si>
    <t>The City had extended a legal contract beyond four years without going out for bid. The City’s original contract spanned from November 1, 2011 through October 31, 2015. On October 27, 2015 an extension was approved through the board to continue services through November 30, 2015 which exceeded the four years allowed under state statute.</t>
  </si>
  <si>
    <t>The City has only one bank account designated for Impact Fees. This results in all Impact Fees being comingled into one bank account.</t>
  </si>
  <si>
    <t>City of Texico</t>
  </si>
  <si>
    <t>QUALIFIED</t>
  </si>
  <si>
    <t>MATERIAL WEAKNESS</t>
  </si>
  <si>
    <t>CAPITAL ASSET LISTING/DEPRECIATION SCHEDULE</t>
  </si>
  <si>
    <t>A CAPITAL ASSET INVENTORY AND DEPRECIATION SCHEDULE SHOULD BE MAINTAINED IN A USEABLE FORM. ENTITY UNABLE TO PROVIDE A USEABLE FORM</t>
  </si>
  <si>
    <t>CITY RELIES ON IPA TO PREPARE FINANCIAL STATEMENTS IN ACCORDANCE WITH GAAP DUE TO LACK OF KNOWLEDGE AS WELL AS THE ABILITY TO DETECT ACCURACY AND COMPLETENESS OF ALL NOTES THAT EXPLAIN FINANCIAL ACTIVITY</t>
  </si>
  <si>
    <t>THE CITY DOES NOT REVIEW OUTSTANDING CHECKS &amp; PROVIDE INFORMATION ABOUT THE PAYEE &amp; RELATED FUNDS TO UNCLAIMED PROPERTY DIVISION OF THE NEW MEXICO TAXATION &amp; REVENUE DEPARTMENT</t>
  </si>
  <si>
    <t>City of Sunland Park</t>
  </si>
  <si>
    <t xml:space="preserve">City of Socorro </t>
  </si>
  <si>
    <t>2 of 49 did not contain supporting documents for a wage increase; 5 of 49 did not contain indication of supervisor approval on the timesheet; 2 of 49 were noted that the supervisor approved his/her own timesheet.</t>
  </si>
  <si>
    <t>Out of 40 items tested: 5 items did not contain a purchase order;1 item did not contain a travel request approval form;2 items did not contain the clerk’s endorsement;1 item did not contain indication of department approval on purchase voucher</t>
  </si>
  <si>
    <t>Out of 5 items tested: 1 item did not contain a proper authorizing signature for travel;1 item did not contain a travel approval and reimbursement request form;1 item did not contain proper supporting documentation for a fuel reimbursement</t>
  </si>
  <si>
    <t>City of Santa Rosa</t>
  </si>
  <si>
    <t>Bank reconciliations not correct. Deposits in Transit reported that are not real.</t>
  </si>
  <si>
    <t>Transactions made by NMFA on behalf of City are not included on the Citys books of record.</t>
  </si>
  <si>
    <t>2014-016</t>
  </si>
  <si>
    <t>Water Meter Deposits are not being reconciled to the Water Meter Deposit list.</t>
  </si>
  <si>
    <t>2014-018</t>
  </si>
  <si>
    <t>A budget overrun occurred in the Mainstreet Fund.</t>
  </si>
  <si>
    <t xml:space="preserve">Capital Assets are not posted to the Capital Asset List nor is Depreciation being calculated and posted to the same list. </t>
  </si>
  <si>
    <t xml:space="preserve">Monies are not receipting monies to the system the same day they are being deposited.  </t>
  </si>
  <si>
    <t>Court Fees are not being remitted to the State by the required deadline.</t>
  </si>
  <si>
    <t xml:space="preserve">The City does not have an approved debt collection policy. </t>
  </si>
  <si>
    <t>Staff are not deposting Court Fees/Fines within 24 hours.</t>
  </si>
  <si>
    <t>The City is not using prenumbered checks.</t>
  </si>
  <si>
    <t>City of Santa Fe</t>
  </si>
  <si>
    <t>FS 2006-006</t>
  </si>
  <si>
    <t>NM FS 2016-001</t>
  </si>
  <si>
    <t>Actuarial Study of Medical and Prescription Drug Claims- Self Insurance Program</t>
  </si>
  <si>
    <t>NM FS 2016-002</t>
  </si>
  <si>
    <t>False Alarm Allowance for Uncollectible accounts</t>
  </si>
  <si>
    <t>NM FS 2016-003</t>
  </si>
  <si>
    <t>Cash Disbursements-Internal Controls</t>
  </si>
  <si>
    <t>NM FS 2016-004</t>
  </si>
  <si>
    <t>Payroll disbursements-Internal Controls</t>
  </si>
  <si>
    <t>NM FS 2016-005</t>
  </si>
  <si>
    <t>Timelines of Grants Reimbursement Requests</t>
  </si>
  <si>
    <t>City of Ruidoso Downs</t>
  </si>
  <si>
    <t>Failure to collect lodgers tax</t>
  </si>
  <si>
    <t>City of Roswell</t>
  </si>
  <si>
    <t>At June 30, 2016, the City’s depository institution did not maintain the required amount of pledged collateral to cover City deposits; the amount under collateralized amounted to $398,318.</t>
  </si>
  <si>
    <t>During the fiscal year ending June 30, 2016, the City did not submit all the required reports to the grantor.  Federal Financial Report “SF-425” was not compiled and submitted to the Federal Aviation Administration in a timely manner.</t>
  </si>
  <si>
    <t>City of Rio Rancho</t>
  </si>
  <si>
    <t>Expenditures in two of the City's funds exceeded the budgeted amounts.</t>
  </si>
  <si>
    <t>NMSA-2016-002</t>
  </si>
  <si>
    <t>The employee’s acceptance offer did not specify the correct rate for which the employee was to
be paid.</t>
  </si>
  <si>
    <t>City of Rio Communities</t>
  </si>
  <si>
    <t>6140-A</t>
  </si>
  <si>
    <t>City of Raton Housing Authority</t>
  </si>
  <si>
    <t xml:space="preserve">I-9 Forms were improperly completed. </t>
  </si>
  <si>
    <t>City of Raton</t>
  </si>
  <si>
    <t>FS CU 2015-001</t>
  </si>
  <si>
    <t>Missing Purchase Order Requisition Form (RPS)</t>
  </si>
  <si>
    <t>Raton Public Service Co.</t>
  </si>
  <si>
    <t>NM CU 2016-001</t>
  </si>
  <si>
    <t>Backdating of Cash Disbursements</t>
  </si>
  <si>
    <t>NM CU 2016-002</t>
  </si>
  <si>
    <t>Unclaimed Property</t>
  </si>
  <si>
    <t>Old Meter Deposits</t>
  </si>
  <si>
    <t>City of Portales</t>
  </si>
  <si>
    <t>City of Moriarty</t>
  </si>
  <si>
    <t>2015-001 Lack of Controls over Utilities Billing and Payment Adjustments</t>
  </si>
  <si>
    <t>2016-001 Council Approval of Billing Adjustments</t>
  </si>
  <si>
    <t>2016-002 Misapppropriation of Assets</t>
  </si>
  <si>
    <t>City of Lovington</t>
  </si>
  <si>
    <t>DFA Cash Report does not reconcile to the City's Cash</t>
  </si>
  <si>
    <t>Cash Internal Control Deficiencies</t>
  </si>
  <si>
    <t>Accounts Receivable Internal Control Deficiencies</t>
  </si>
  <si>
    <t>FS 2015-004</t>
  </si>
  <si>
    <t>Improper Accrual of Accounts Receivable</t>
  </si>
  <si>
    <t>FS 2015-007</t>
  </si>
  <si>
    <t>Improper Accrual of Accounts Payable</t>
  </si>
  <si>
    <t>Journal Entry Internal Controls Deficiencies</t>
  </si>
  <si>
    <t>City of Lordsburg</t>
  </si>
  <si>
    <t>Tenant Files - 12 of 25 tenant files
tested did not contain documentation required by HUD.</t>
  </si>
  <si>
    <t>City of Las Vegas</t>
  </si>
  <si>
    <t>Inadequate Monitoring of the Vendor Master File</t>
  </si>
  <si>
    <t>Placing of construction in progress into service</t>
  </si>
  <si>
    <t xml:space="preserve">Insufficient internal controls related to credit cards </t>
  </si>
  <si>
    <t>Preparation of Accounts Payable</t>
  </si>
  <si>
    <t>City of Las Cruces</t>
  </si>
  <si>
    <t xml:space="preserve">Lack of true role-based user access controls to Munis ERP system, incomplete annual user access reviews, and lack of firewall between Mesilla Valley Regional Dispatch Authority, Sunland Park, and the City's network. </t>
  </si>
  <si>
    <t xml:space="preserve">Several P-card transactions did not adhere to City's p-card policies. Two transactions were not properly approved. The City could not provide cardholder applications for four out of seven employees with p-cards. </t>
  </si>
  <si>
    <t xml:space="preserve">Four funds over-expended budgeted amounts as of 6/30/15. Procedures were not in place to ensure budgetary compliance, so the City was not in compliance with 2.1.1.10 (O) NMAC. </t>
  </si>
  <si>
    <t xml:space="preserve">City of Jal </t>
  </si>
  <si>
    <t>2009-007</t>
  </si>
  <si>
    <t xml:space="preserve">Expenditures in Excess of budget </t>
  </si>
  <si>
    <t xml:space="preserve">Cash Mangement </t>
  </si>
  <si>
    <t xml:space="preserve">Lack of internal control over adjusting journal entries </t>
  </si>
  <si>
    <t>City of Hobbs</t>
  </si>
  <si>
    <t>Payroll Internal Controls</t>
  </si>
  <si>
    <t>Golf Course Cash Receipts not Reconciled Daily</t>
  </si>
  <si>
    <t>Purchase of K-9 Police Dog Without an Approved Purchase Order in Place</t>
  </si>
  <si>
    <t>Quotes Obtained After Meters and Radio Equipment were Purchased</t>
  </si>
  <si>
    <t>Golf Course Inventory Received in the Purchasing System Prior to Actual Receipt</t>
  </si>
  <si>
    <t>Golf Course Purchase Missing Purchase Order</t>
  </si>
  <si>
    <t>Purchases from Elected Officials or Employees</t>
  </si>
  <si>
    <t>City of Grants</t>
  </si>
  <si>
    <t>The City's authorized budget was exceeded by actual expenditures.</t>
  </si>
  <si>
    <t>The City is unable to separately account for financial information of the business-type segements.</t>
  </si>
  <si>
    <t>The City Chief Procurment Officer did not complete the required certification process.</t>
  </si>
  <si>
    <t>Lack of Segregation of Duties / A single individual has access to blank check stock and single check signing authority</t>
  </si>
  <si>
    <t>Lack of Proper Documentation in Tenant Files - Tenant files were missing documentation required by HUD.</t>
  </si>
  <si>
    <t>City of Gallup</t>
  </si>
  <si>
    <t>SAS 115 Material Adjustments By Auditor</t>
  </si>
  <si>
    <t>Utility Deposit Accounts Outdated</t>
  </si>
  <si>
    <t>Golf Course Pro-Shop not reconciled</t>
  </si>
  <si>
    <t>Material corrections to Schedule of Expenditures of Federal Awards during audit process</t>
  </si>
  <si>
    <t>HA2016-01</t>
  </si>
  <si>
    <t>Vacated tenant's files lacking required documentation</t>
  </si>
  <si>
    <t>State of New Mexico Gallup Housing Authority</t>
  </si>
  <si>
    <t>HA2016-02</t>
  </si>
  <si>
    <t>Incorrect PERA contribution reimbursements to employees, net pension liability calculations, and PERA expense account coding</t>
  </si>
  <si>
    <t>City of Farmington</t>
  </si>
  <si>
    <t>Management informed Auditors about a software acquired in the amount of $30k by IT/Legal department that did not go through the procurement process.</t>
  </si>
  <si>
    <t>Special Tests for Red Apple transit noted buses did not have reflective vests, flashlights and blood borne kits.  In addition, no evidence that drivers training courses were completed could be provided.</t>
  </si>
  <si>
    <t>City of Eunice</t>
  </si>
  <si>
    <t>Budget- Over Expended</t>
  </si>
  <si>
    <t>Improper Year End Accruals</t>
  </si>
  <si>
    <t>Bank Reconciliations Outstanding Reconciling Items</t>
  </si>
  <si>
    <t>Inadequate Accounting Over Consumable Inventory</t>
  </si>
  <si>
    <t>FS 2016-005</t>
  </si>
  <si>
    <t>Year End Reporting Not Approved by DFA</t>
  </si>
  <si>
    <t>FS 2016-006</t>
  </si>
  <si>
    <t>DFA Cash Report Does Not Reconcile to the City's Cash</t>
  </si>
  <si>
    <t>Payroll Documentation</t>
  </si>
  <si>
    <t>Procurement Act Listing</t>
  </si>
  <si>
    <t>City of Espanola</t>
  </si>
  <si>
    <t>Inaccurate lising of Accounts payable</t>
  </si>
  <si>
    <t>FS 2000-003</t>
  </si>
  <si>
    <t>Budgetary noncompliance</t>
  </si>
  <si>
    <t>City's budget does not reconcile to DFA's approved budget</t>
  </si>
  <si>
    <t>City of Elephant Butte</t>
  </si>
  <si>
    <t>City of Deming</t>
  </si>
  <si>
    <t>Budgetary Noncompliance</t>
  </si>
  <si>
    <t>Pledged Collateral</t>
  </si>
  <si>
    <t>City of Clovis</t>
  </si>
  <si>
    <t>2013-001[13-01]</t>
  </si>
  <si>
    <t>SAS 115 Material Adjustments by auditor</t>
  </si>
  <si>
    <t>2013-002[13-02]</t>
  </si>
  <si>
    <t>Capital asset tracking</t>
  </si>
  <si>
    <t>City of Carlsbad</t>
  </si>
  <si>
    <t>City of Bloomfield</t>
  </si>
  <si>
    <t>2010-002</t>
  </si>
  <si>
    <t>During our testwork of cash and payroll disbursements it was noted that the entity lacked sufficient seggrigation of duties, and of 80 items tested there where 13 instances of noncompliance.</t>
  </si>
  <si>
    <t>During our testwork of credit card disbursements we identified 3 instances of missing documentation, 2 instances of after the fact PO's, and 3 instances of the purchase amount exceeding the PO.</t>
  </si>
  <si>
    <t>We identified a lack of segrigation of duties in the cash receipts, payroll, and cash disbursements process. Key employees have access to all stages of the accounting cycle.</t>
  </si>
  <si>
    <t>During inquiry it was noted that employees who take home a City vehicle were not receiving a compensation adjustment added to their W-2's.</t>
  </si>
  <si>
    <t xml:space="preserve">City of Belen </t>
  </si>
  <si>
    <t xml:space="preserve">PERA reports going back to Fy 2008 are not properly reconcilled. </t>
  </si>
  <si>
    <t>2009-004</t>
  </si>
  <si>
    <t xml:space="preserve">Expenditures in excess of budget </t>
  </si>
  <si>
    <t xml:space="preserve">Cash does not reconcile to DFA </t>
  </si>
  <si>
    <t>Violation of using City Staff for private events</t>
  </si>
  <si>
    <t>City needs formal written policies and procedures</t>
  </si>
  <si>
    <t>City of Bayard</t>
  </si>
  <si>
    <t>Four instances of non-compliance with the Mileage and Per Diem Act.</t>
  </si>
  <si>
    <t>Budgeted a negative cash balance, within the original budget, in the CDBG fund</t>
  </si>
  <si>
    <t>11 instances of non compliance within the tenant files in respect to HUD requirements.</t>
  </si>
  <si>
    <t>Bayard Housing Authority</t>
  </si>
  <si>
    <t>City of Aztec</t>
  </si>
  <si>
    <t>During our testing of transfers it was noted we noted that a transfer totaling $35,000 was made from the Joint Utility Fund to the Golf Course Fund. All transfers from municipal utility funds are required to be made to the General Fund.</t>
  </si>
  <si>
    <t>City of Artesia</t>
  </si>
  <si>
    <t>Stale dated transactions</t>
  </si>
  <si>
    <t>Accounts recievable and aging report to estimate allowance</t>
  </si>
  <si>
    <t>Late audit submission</t>
  </si>
  <si>
    <t>City of Anthony</t>
  </si>
  <si>
    <t>FS 2013-006</t>
  </si>
  <si>
    <t>Design Deficiencies in Internal Control</t>
  </si>
  <si>
    <t>Cash Appropriations in Excess of Available Cash Balance</t>
  </si>
  <si>
    <t>City of Albuquerque</t>
  </si>
  <si>
    <t xml:space="preserve">2015-003 Unearned Revenue Recognition – Transit Fund, Significant Deficiency </t>
  </si>
  <si>
    <t xml:space="preserve">2015-008 National Objective, Instance of Noncompliance   </t>
  </si>
  <si>
    <t xml:space="preserve">2015-014 Earmarking, Instance of Noncompliance </t>
  </si>
  <si>
    <t xml:space="preserve">2016-001 Unreconciled Cash Balances, Material Weakness  </t>
  </si>
  <si>
    <t>2016‐002</t>
  </si>
  <si>
    <t>2016-002 Financial Close and Reporting Process (Significant Deficiency)</t>
  </si>
  <si>
    <t xml:space="preserve">2015‐003 Capital Asset Inventory  (Significant Deficiency) </t>
  </si>
  <si>
    <t xml:space="preserve">2016-004 Fringe Benefits </t>
  </si>
  <si>
    <t>2016-005 Status of Special Revenue Fund – Culture &amp; Recreation Projects Fund</t>
  </si>
  <si>
    <t>2016-006 Construction in Progress Accounting - Capital Projects Fund</t>
  </si>
  <si>
    <t>2016-007 Information Technology General Controls - Change Management</t>
  </si>
  <si>
    <t>2016-008 Cutoff and Recognition of Expenditures</t>
  </si>
  <si>
    <t>2016-009 Change Order Process - Procurement</t>
  </si>
  <si>
    <t>2016-010 Public Education Government (PEG) Cable Franchise Tax Fees</t>
  </si>
  <si>
    <t xml:space="preserve">2014-006 Equipment Tagging, Significant Deficiency &amp; Instance of Noncompliance </t>
  </si>
  <si>
    <t>2014-008 Suspended/Debarment Certification</t>
  </si>
  <si>
    <t>2015-010 - Reporting of Federal Awards on the SEFA - Significant Deficiency</t>
  </si>
  <si>
    <t>2015-012 Procurement, Significant Deficiency and Instance of Noncompliance</t>
  </si>
  <si>
    <t xml:space="preserve">2016-011 Office of Neighborhood Revitalization Home Owner Rehabilitation Program, Allowability- Significant Deficiency and Instance of Noncompliance   </t>
  </si>
  <si>
    <t xml:space="preserve">2016-012 </t>
  </si>
  <si>
    <t>2016-012 Reporting, Significant Deficiency and Instance of Noncompliance</t>
  </si>
  <si>
    <t>2016-013 Subrecipient Monitoring, Significant Deficiency and Instance of Noncompliance</t>
  </si>
  <si>
    <t xml:space="preserve"> 2016-014 Employee Time and Effort, Significant Deficiency and Instance of Noncompliance </t>
  </si>
  <si>
    <t>City of Alamogordo</t>
  </si>
  <si>
    <t>Cimarron Municipal Schools</t>
  </si>
  <si>
    <t xml:space="preserve">IMPROPERLY COMPLETED FORM I-9 </t>
  </si>
  <si>
    <t>Moreno Valley High School</t>
  </si>
  <si>
    <t>Cibola County</t>
  </si>
  <si>
    <t>2011-02</t>
  </si>
  <si>
    <t xml:space="preserve">The audit report was submitted to the State Auditor after the required deadline of November 1, 2015. The audit report was submitted on July 05, 2016.
</t>
  </si>
  <si>
    <t>The County could not provide a capital asset listing that agreed to the trial balance for governmental or business-type activities. It also not conducted physical inventory in FY 2015.</t>
  </si>
  <si>
    <t>During our testwork we noted that transactions did not have date and time, Invoice not legible, few Purchase orders had date later than payment date,no supporting documents and purchase requisition did not have authorizing signatures,.</t>
  </si>
  <si>
    <t xml:space="preserve">The County does not have a current comprehensive documented internal control structure.
</t>
  </si>
  <si>
    <t xml:space="preserve">Journal entries are being posted to the County’s accounting system without review or approval from an independent source.
</t>
  </si>
  <si>
    <t>The County has one employee who performs both the payroll and human resources functions. Some of these functions, such as entering employee time and changing pay rates should be segregated. The County also does not have an approved payroll policy.</t>
  </si>
  <si>
    <t>We have noted that no IT risk assessment process in place, no strategic plan or a disaster recovery plan in place, no written policy for restoring and backing up the financial and accounting policy.</t>
  </si>
  <si>
    <t xml:space="preserve">During our test work of 25 employees' personnel files, we noted that 21 employees did not have a performance evaluation during the year.
</t>
  </si>
  <si>
    <t>During our testwork, we noted unreconciled balance in certificate of deposit and lack of documentation in support for cash balance in trial balance which amounted to $170,042.</t>
  </si>
  <si>
    <t xml:space="preserve">The County was unable to provide to the auditors evidence that the State Auditor’s Office had been properly notified of any dispositions of capital assets for the fiscal year ended June 30, 2015.
</t>
  </si>
  <si>
    <t>We noted some expenses were not properly authorized and supporting documents do not state purpose of travel. For some expenses, county could not provide supporting documents.</t>
  </si>
  <si>
    <t>2013-009</t>
  </si>
  <si>
    <t xml:space="preserve">During our test work of cash disbursements, we noted that   the invoice was not properly authorized and  the expenditure was not related to fiscal year.
</t>
  </si>
  <si>
    <t xml:space="preserve">The Treasurer’s County is only receiving deposits from the Sheriff’s Department once a month even though cash receipts are being made by the department daily.
</t>
  </si>
  <si>
    <t>2013-011</t>
  </si>
  <si>
    <t>The County had expenditure functions where actual expenditures exceeded budgetary authority for few major and non major funds.</t>
  </si>
  <si>
    <t xml:space="preserve">The IPA Recommendation Form and audit contract were not submitted timely to the State Auditor by the County. The contract was prepared on August 21, 2015 and approved by the State Auditor's office on September 16, 2015.
</t>
  </si>
  <si>
    <t xml:space="preserve">The property tax outstanding and receivable, by agency, for the past 10 years was not presented as a supporting schedule of the financial statements.
</t>
  </si>
  <si>
    <t>Children, Youth and Families Department</t>
  </si>
  <si>
    <t>2016-008 (Previouslty 2012-001)</t>
  </si>
  <si>
    <t>3 instances of unauthorized purchases that could not be substantiated
Fuel type other than regular unleaded
Oil changes
Car washes</t>
  </si>
  <si>
    <t>Inadequate purchase orders for 2 contracts
Amended PO that was not approved by CPO</t>
  </si>
  <si>
    <t>Lack of periodic review of user/admin rights
Need for enterprise risk assessment
Has not disabled local admin privileges
No annual acknowledgement of IT policies or IT security awareness training</t>
  </si>
  <si>
    <t>Earmarking requirements for 1 federal program not met.</t>
  </si>
  <si>
    <t>2016-007 (previously 2015-005)</t>
  </si>
  <si>
    <t>Special provision requirements not met for 1 federal program.</t>
  </si>
  <si>
    <t>2016-004 (previouslty 2015-002)</t>
  </si>
  <si>
    <t>Allowable activities - payroll and nonpayroll disbursements.</t>
  </si>
  <si>
    <t>2016-005 (previously 2015-003)</t>
  </si>
  <si>
    <t>Eligibility - benefit payments.  Family under 1 program not getting paid the agreed-upon amount.</t>
  </si>
  <si>
    <t>2016-006 (previously 2015-004)</t>
  </si>
  <si>
    <t>Subrecipient monitoring under 3 programs</t>
  </si>
  <si>
    <t>Chaves Soil &amp; Water Conservation District</t>
  </si>
  <si>
    <t>Chaves County</t>
  </si>
  <si>
    <t>Chama Valley Independent Schools</t>
  </si>
  <si>
    <t>The District has special revenue funds in the general ledger that are carrying balances
forward from year to year but are not being utilized.</t>
  </si>
  <si>
    <t>For three out of ten journal entries selected for testing, the District was not able to
provide documentation of review and approval.</t>
  </si>
  <si>
    <t xml:space="preserve">The District did not maintain sufficient cash amounts within the General Fund to cover operational and program expenditures. The General Fund did not maintain enough cash balance to cover program overages of $446,589. </t>
  </si>
  <si>
    <t xml:space="preserve">Central Region Educational Cooperative No. 5 </t>
  </si>
  <si>
    <t>The Cooperative has special revenue funds in the general ledger that are carrying balances forward from year to year but are not being utilized.</t>
  </si>
  <si>
    <t>Central New Mexico Community College</t>
  </si>
  <si>
    <t>Central Consolidated Schools</t>
  </si>
  <si>
    <t>CONTROLS OVER CAPITAL ASSETS</t>
  </si>
  <si>
    <t>LACK OF CONTROLS OVER CASH</t>
  </si>
  <si>
    <t>STALE DATED CHECKS</t>
  </si>
  <si>
    <t>RECONCILIATION OF PAYROLL ACCOUNTS</t>
  </si>
  <si>
    <t>LACK OF CONTROL OVER CASH DEPOSITS</t>
  </si>
  <si>
    <t>LACK OF TIMELY MONITORING OF BUDGET</t>
  </si>
  <si>
    <t>PURCHASE MADE PRIOR TO APPROVAL</t>
  </si>
  <si>
    <t xml:space="preserve">STATE REPORTS </t>
  </si>
  <si>
    <t>UNAUTHORIZED TEMPORARY INTER-FUND LOANS</t>
  </si>
  <si>
    <t xml:space="preserve">DORMANT FUNDS </t>
  </si>
  <si>
    <t>LATE PAYMENT OF INVOICES</t>
  </si>
  <si>
    <t xml:space="preserve"> INADEQUATE INTERNAL CONTROLS </t>
  </si>
  <si>
    <t>LATE FILING OF FEDERAL CLEARING HOUSE REPORTING</t>
  </si>
  <si>
    <t>Catron County</t>
  </si>
  <si>
    <t>State Auditor required Property Tax Schedule not included</t>
  </si>
  <si>
    <t>Audit contract not submitted by due date to State Auditor</t>
  </si>
  <si>
    <t>Pcard usage not evidenced by receipts; used for ineligible expenditures</t>
  </si>
  <si>
    <t>Cash in bank not reconciled to the general ledger</t>
  </si>
  <si>
    <t>Ineligible expenditures in Fire Protection funds</t>
  </si>
  <si>
    <t>Decentralized control of grant activities</t>
  </si>
  <si>
    <t>NMFA transactions not included in general ledger</t>
  </si>
  <si>
    <t>Carrizozo Municipal Schools</t>
  </si>
  <si>
    <t>After Fact PO's</t>
  </si>
  <si>
    <t>The District stopped issuing receipts.  We were unable to determine if money was deposited within 24 hours.</t>
  </si>
  <si>
    <t>Overtime could not be determined and I-9's were incomplete.</t>
  </si>
  <si>
    <t>1 background check could not be located</t>
  </si>
  <si>
    <t>PED'd 6/30/16 cash report did not reflect the 6/30/16 reconciled cash balances.</t>
  </si>
  <si>
    <t>Not all New Hires are not being reported timely.</t>
  </si>
  <si>
    <t>Bank Reconciliations not being performed timely</t>
  </si>
  <si>
    <t>ERB &amp; RHCA - both wages were under reported</t>
  </si>
  <si>
    <t>Violation of the Nepotism Law - The Superintendent signed his wife's, who is a teacher for the school district, 2015-2016 contract.</t>
  </si>
  <si>
    <t>Carlsbad Municipal Schools</t>
  </si>
  <si>
    <t>Jefferson Montessori Academy Charter School</t>
  </si>
  <si>
    <t>Carlsbad Irrigation District</t>
  </si>
  <si>
    <t>Capitan Municipal Schools</t>
  </si>
  <si>
    <t>Canadian River Soil &amp; Water Conservation District</t>
  </si>
  <si>
    <t>Camino Real Regional Utility Authority</t>
  </si>
  <si>
    <t>The Authority has not implemented a monthly account reconciliation process, and does not prepare interim financial statements in accordance with GAAP.</t>
  </si>
  <si>
    <t>Cabezon Public Improvement District</t>
  </si>
  <si>
    <t>Board of Veterinary Medicine</t>
  </si>
  <si>
    <t>Board of Nursing</t>
  </si>
  <si>
    <t>Noncompliance with $1,500 rule</t>
  </si>
  <si>
    <t>Board of Licensure for Professional Engineers &amp; Professional Surveyors</t>
  </si>
  <si>
    <t>Board of Examiners for Architects</t>
  </si>
  <si>
    <t>Bloomfield Municipal Schools</t>
  </si>
  <si>
    <t>Several instances in which purchase are made before a purchase order is properly in place</t>
  </si>
  <si>
    <t>2 vendors were paid more than $60,000 without contract going out for bid. Awarding of sole source without aquiring 3 quotes</t>
  </si>
  <si>
    <t>FBI Background check missing from file</t>
  </si>
  <si>
    <t>District was not paying proper travel and per diem rates for partial days</t>
  </si>
  <si>
    <t>Checks that are outstanding more than 1 year still on reconciliation</t>
  </si>
  <si>
    <t>District was unaware they were required to document and track student transfers.</t>
  </si>
  <si>
    <t>Bloomfield Irrigation District</t>
  </si>
  <si>
    <t>Bernalillo Public Schools</t>
  </si>
  <si>
    <t xml:space="preserve">The Business Manager has administrative access rights to the accounting software. The Business Manager is responsible for preparing and reporting financial data. Administrative access should not be assigned to the Business Manager. </t>
  </si>
  <si>
    <t>Five out of 40 times during our cash disbursements testwork, we noted the purchase order was issued after the invoice was issued. Purchases totaled $11,374.</t>
  </si>
  <si>
    <t xml:space="preserve">One out of two times in our procurement testwork we noted that the invitation for bid was not published for at least ten days prior to the date set forth for the opening of bids. </t>
  </si>
  <si>
    <t xml:space="preserve">At Algodones Elementary School we noted the following exceptions in the activity fund: 1) 5 of 5 cash receipts did not have supporting documentation &amp; 2) 4 of our 5 disbursements did not have supporting documentation. At W.D. Carroll Elementary School we noted the following exceptions in the activity fund: 1) 2 of 6 receipts could not be traced to the deposit &amp; 2) 4 of 6 cash receipts did not have receipts. </t>
  </si>
  <si>
    <t xml:space="preserve">Three of five cash receipts tested were not deposited within 24 hours of collection. </t>
  </si>
  <si>
    <t xml:space="preserve">One out of 40 times in our payroll testwork we noted that an employee's license had expired. </t>
  </si>
  <si>
    <t xml:space="preserve">One out of five journal entries tested did not contain proper review and approval. </t>
  </si>
  <si>
    <t xml:space="preserve">The District exceeded the budgetary authority at the function level by $10,087 in the Entitlement Idea-B fund. </t>
  </si>
  <si>
    <t>The District’s audit report was not submitted by the statutory deadline of November 15th.</t>
  </si>
  <si>
    <t>Bernalillo County Metropolitan Court</t>
  </si>
  <si>
    <t>Bernalillo County</t>
  </si>
  <si>
    <t>Improve IT general controls: finalize and implement the disaster recovery plan; designate responsibility for vendor oversight; and remove terminated users.</t>
  </si>
  <si>
    <t xml:space="preserve">Cash desk receipts- timely deposits and and inadequate supporting documentation to verify segregation of duties over reconciliation process. </t>
  </si>
  <si>
    <t>Restatement to the risk management fund to remove unearned revenue when charges for services have been incurred.</t>
  </si>
  <si>
    <t>Belen Consolidated Schools</t>
  </si>
  <si>
    <t>FS 2007-005</t>
  </si>
  <si>
    <t>The District budgeted cash balances in excess of available cash balance</t>
  </si>
  <si>
    <t>FS 2010-004</t>
  </si>
  <si>
    <t>The District did not reconcile its bank statements timely and variations are not corrected in a timely manner</t>
  </si>
  <si>
    <t>The District incurred expenditures in excess of budgetary authority</t>
  </si>
  <si>
    <t>Goods and services were purchased prior to the creation of a valid purchase order</t>
  </si>
  <si>
    <t>Money received was not deposited in the bank within 24 hours of receipt</t>
  </si>
  <si>
    <t>The District had several stale dated deposits in transit and outstanding warrants</t>
  </si>
  <si>
    <t>The District did not have time stamps on 2 of their bid documents and an RFP did not include statutory preference in its scoring formula</t>
  </si>
  <si>
    <t>The District is using an unathorized Wells Fargo Credit Card</t>
  </si>
  <si>
    <t>The District did not pay the taxes employees paid for meals while traveling</t>
  </si>
  <si>
    <t>The District did not have copies of the FBI background check for some of its employees</t>
  </si>
  <si>
    <t>Wells Fargo did not have enough pledged collateral to cover 50% of the District's deposits</t>
  </si>
  <si>
    <t>One of the schools in the District had a negative cash balance in its activity fund</t>
  </si>
  <si>
    <t>The District did not provide an accurate detail of its fixed assets and depreciation schedule.</t>
  </si>
  <si>
    <t>The District did not verify that all of its vendors who received more than $25,000 in federal funds were not on the debarment and suspension list.</t>
  </si>
  <si>
    <t>Aztec Municipal Schools</t>
  </si>
  <si>
    <t>Violation of Internal Control Policy</t>
  </si>
  <si>
    <t>Artesia Special Hospital District</t>
  </si>
  <si>
    <t>Artesia Public Schools</t>
  </si>
  <si>
    <t>Late deposit of receipts</t>
  </si>
  <si>
    <t>Anthony Water &amp; Sanitation District</t>
  </si>
  <si>
    <t>Animas Schools</t>
  </si>
  <si>
    <t>Animal Service Center of Mesilla Valley</t>
  </si>
  <si>
    <t>Angel Fire Public Improvement District</t>
  </si>
  <si>
    <t>The District completed a transfer that was not included in the approved budget, and was not subsequently approved by DFA.  The transfer totaled $115,356.  The total unapproved transfers for the year equaled $105,954.</t>
  </si>
  <si>
    <t>Alto Lakes Water &amp; Sanitation District</t>
  </si>
  <si>
    <t>Albuquerque-Bernalillo County Water Utility Authority</t>
  </si>
  <si>
    <t>The Water Authority accepted and capitalized approximately $7 million of developer contributions without an official letter of acceptance issued to the developer. An adjustment to reduce capital assets by $7 million was required.</t>
  </si>
  <si>
    <t>Albuquerque Public Schools</t>
  </si>
  <si>
    <t xml:space="preserve">Timely Deposit of Cash Receipts </t>
  </si>
  <si>
    <t>21st Century</t>
  </si>
  <si>
    <t xml:space="preserve">Internal Control Structure </t>
  </si>
  <si>
    <t xml:space="preserve">Budgetary Conditions </t>
  </si>
  <si>
    <t xml:space="preserve">Personnel Files </t>
  </si>
  <si>
    <t>Abq Talent</t>
  </si>
  <si>
    <t xml:space="preserve">Travel and Per Diem </t>
  </si>
  <si>
    <t xml:space="preserve">Purchasing </t>
  </si>
  <si>
    <t xml:space="preserve">Cash Management </t>
  </si>
  <si>
    <t xml:space="preserve">Payroll Disbursements </t>
  </si>
  <si>
    <t xml:space="preserve">Internal Control Over Financial Reporting </t>
  </si>
  <si>
    <t xml:space="preserve">Risk Management </t>
  </si>
  <si>
    <t xml:space="preserve">Internal Controls Over Activity Funds </t>
  </si>
  <si>
    <t xml:space="preserve">Procurement </t>
  </si>
  <si>
    <t xml:space="preserve">Information Technology </t>
  </si>
  <si>
    <t xml:space="preserve">Construction in Process </t>
  </si>
  <si>
    <t>2016-050</t>
  </si>
  <si>
    <t xml:space="preserve">Over-Expended Budget </t>
  </si>
  <si>
    <t>Alice King</t>
  </si>
  <si>
    <t>Internal Control Over Payroll</t>
  </si>
  <si>
    <t>2016-051</t>
  </si>
  <si>
    <t>Alice King foundation</t>
  </si>
  <si>
    <t>Bataan Military Academy</t>
  </si>
  <si>
    <t xml:space="preserve">Budgetary Condition </t>
  </si>
  <si>
    <t>Corrales International School</t>
  </si>
  <si>
    <t>2016-052</t>
  </si>
  <si>
    <t>Corrales International School foundation</t>
  </si>
  <si>
    <t>2016-040</t>
  </si>
  <si>
    <t xml:space="preserve">Digital Arts </t>
  </si>
  <si>
    <t>2016-041</t>
  </si>
  <si>
    <t>2016-042</t>
  </si>
  <si>
    <t>2016-043</t>
  </si>
  <si>
    <t>East Mountain HS</t>
  </si>
  <si>
    <t>2016-044</t>
  </si>
  <si>
    <t xml:space="preserve">Capital Assets </t>
  </si>
  <si>
    <t>2016-045</t>
  </si>
  <si>
    <t xml:space="preserve">Bank Reconciliation </t>
  </si>
  <si>
    <t>2016-038</t>
  </si>
  <si>
    <t>El Camino</t>
  </si>
  <si>
    <t>2016-039</t>
  </si>
  <si>
    <t>Friends of the Montessori Foundation</t>
  </si>
  <si>
    <t xml:space="preserve">Employment Authorization </t>
  </si>
  <si>
    <t>Gordon Bernell</t>
  </si>
  <si>
    <t xml:space="preserve">Cash Controls </t>
  </si>
  <si>
    <t>Los Puentes</t>
  </si>
  <si>
    <t>2016-049</t>
  </si>
  <si>
    <t xml:space="preserve">NACA Foundation </t>
  </si>
  <si>
    <t>2016-046</t>
  </si>
  <si>
    <t>Native American Community Academy</t>
  </si>
  <si>
    <t>2016-047</t>
  </si>
  <si>
    <t>2016-048</t>
  </si>
  <si>
    <t>Nuestros Valores</t>
  </si>
  <si>
    <t xml:space="preserve">Internal Controls Over Reimbursements </t>
  </si>
  <si>
    <t>Performing Arts Public Academy</t>
  </si>
  <si>
    <t xml:space="preserve">Timely Submission of ERB Contributions  </t>
  </si>
  <si>
    <t>Robert F. Kennedy Charter School</t>
  </si>
  <si>
    <t>2016-033</t>
  </si>
  <si>
    <t xml:space="preserve">Purchasing &amp; Procurement </t>
  </si>
  <si>
    <t>2016-034</t>
  </si>
  <si>
    <t xml:space="preserve">Cash Control Standards </t>
  </si>
  <si>
    <t>2016-035</t>
  </si>
  <si>
    <t xml:space="preserve">Audit Confidentiality </t>
  </si>
  <si>
    <t>2016-036</t>
  </si>
  <si>
    <t>South Valley</t>
  </si>
  <si>
    <t>2016-037</t>
  </si>
  <si>
    <t xml:space="preserve">Purchasing and Procurement </t>
  </si>
  <si>
    <t>Albuquerque Metro Arroyo Flood Control Authority</t>
  </si>
  <si>
    <t>Deficiency in Journal Entry Review Process</t>
  </si>
  <si>
    <t>Alamogordo Municipal Schools</t>
  </si>
  <si>
    <t>Monies were not deposited within 24 hours of receipt. Lack of Segregation of duties in the cash receipts process.</t>
  </si>
  <si>
    <t>The District has over expended its budget.</t>
  </si>
  <si>
    <t>Lack of internal controls over the blank checks. The checks are kept in a cabinet, and the keys are accessible to any employees in the business office.</t>
  </si>
  <si>
    <t>The IPA recommendation and audit contract was not received by the Office of the State Auditor by the required due date of May 1, 2016. The IPA recommendation and audit contract were not mailed to the Office of the
State Auditor until May 12, 2016.</t>
  </si>
  <si>
    <t>Aging &amp; Long-Term Services Department</t>
  </si>
  <si>
    <t>Participant files did not contain supporting documentation for eligibility; eligibility of participants was not re-determined within the 12-month requirement.</t>
  </si>
  <si>
    <t>Lack of segregation of duties between personnel that can create employees, set pay rates, enter time, and approve time.</t>
  </si>
  <si>
    <t>An annual on-site program and fiscal monitoring review of 1 out of 2 subrecipients of Title III funding was not completed during the year.</t>
  </si>
  <si>
    <t>Procedures are not in place to monitor compliance with earmarking requirements for Title III funding.</t>
  </si>
  <si>
    <t>Adult Parole Board</t>
  </si>
  <si>
    <t>The Board did not notify OSA that a printer was disposed of.</t>
  </si>
  <si>
    <t>The Board has not had a member of their staff complete the Chief Procurement Officer training and obtain the designation.</t>
  </si>
  <si>
    <t>Administrative Office of the District Attorneys</t>
  </si>
  <si>
    <t>Administrative Office of the Courts</t>
  </si>
  <si>
    <t>Failure to follow-up on collecting court fees with regards to valid agreements to pay signed by defendants.</t>
  </si>
  <si>
    <t>Expenditures were classified to incorrect accounts and lack of reconciliations on gas card receipts.</t>
  </si>
  <si>
    <t>Failure to monitor subrecipients to determine whether deficiencies exist related to the grant program.</t>
  </si>
  <si>
    <t>A case File was missing  the judge's order.</t>
  </si>
  <si>
    <t xml:space="preserve">Procedures for cash bonds were not followed to ensure proper documentations were in the case files for bond conversion, transfers, forfeitures, refunds, etc. </t>
  </si>
  <si>
    <t>Noncompliance with the Magistrate Court regulations regarding outstanding checks, monthly cash reports and daily cash reconciliations.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</si>
</sst>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0_);\(0\)"/>
    <numFmt numFmtId="165" formatCode="&quot;$&quot;#,##0.00"/>
  </numFmts>
  <fonts count="11">
    <font>
      <sz val="11"/>
      <color theme="1"/>
      <name val="Calibri"/>
      <family val="2"/>
      <scheme val="minor"/>
    </font>
    <font>
      <sz val="11"/>
      <color theme="1"/>
      <name val="Calibri"/>
      <family val="2"/>
      <scheme val="minor"/>
    </font>
    <font>
      <b/>
      <sz val="11"/>
      <color theme="1"/>
      <name val="Calibri  "/>
    </font>
    <font>
      <sz val="11"/>
      <color theme="1"/>
      <name val="Calibri  "/>
    </font>
    <font>
      <sz val="11"/>
      <color rgb="FF000000"/>
      <name val="Calibri  "/>
    </font>
    <font>
      <b/>
      <i/>
      <u/>
      <sz val="11"/>
      <color theme="1"/>
      <name val="Calibri  "/>
    </font>
    <font>
      <sz val="11"/>
      <name val="Calibri  "/>
    </font>
    <font>
      <sz val="11"/>
      <color rgb="FF231F20"/>
      <name val="Calibri  "/>
    </font>
    <font>
      <i/>
      <u/>
      <sz val="11"/>
      <color theme="1"/>
      <name val="Calibri  "/>
    </font>
    <font>
      <sz val="11"/>
      <color rgb="FF323232"/>
      <name val="Calibri  "/>
    </font>
    <font>
      <sz val="11"/>
      <color theme="1"/>
      <name val="Calibri"/>
      <family val="2"/>
    </font>
  </fonts>
  <fills count="2">
    <fill>
      <patternFill patternType="none"/>
    </fill>
    <fill>
      <patternFill patternType="gray125"/>
    </fill>
  </fills>
  <borders count="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0" fontId="10" fillId="0" borderId="0"/>
  </cellStyleXfs>
  <cellXfs count="80">
    <xf numFmtId="0" fontId="0" fillId="0" borderId="0" xfId="0"/>
    <xf numFmtId="0" fontId="2" fillId="0" borderId="0" xfId="0" applyFont="1" applyBorder="1" applyAlignment="1">
      <alignment wrapText="1"/>
    </xf>
    <xf numFmtId="0" fontId="2"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Alignment="1">
      <alignment wrapText="1"/>
    </xf>
    <xf numFmtId="0" fontId="3" fillId="0" borderId="0" xfId="0" applyFont="1" applyBorder="1" applyAlignment="1">
      <alignment horizontal="center" wrapText="1"/>
    </xf>
    <xf numFmtId="0" fontId="3" fillId="0" borderId="0" xfId="0" applyFont="1" applyBorder="1" applyAlignment="1">
      <alignment horizontal="center" vertical="center" wrapText="1"/>
    </xf>
    <xf numFmtId="0" fontId="3" fillId="0" borderId="0" xfId="0" applyFont="1" applyBorder="1" applyAlignment="1" applyProtection="1">
      <alignment vertical="center" wrapText="1"/>
      <protection locked="0"/>
    </xf>
    <xf numFmtId="0" fontId="4" fillId="0" borderId="0" xfId="0" applyFont="1" applyBorder="1" applyAlignment="1">
      <alignment wrapText="1"/>
    </xf>
    <xf numFmtId="0" fontId="3" fillId="0" borderId="1" xfId="0" applyFont="1" applyBorder="1" applyAlignment="1">
      <alignment wrapText="1"/>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wrapText="1"/>
      <protection locked="0"/>
    </xf>
    <xf numFmtId="0" fontId="3" fillId="0" borderId="0" xfId="0" applyFont="1" applyFill="1" applyBorder="1" applyAlignment="1" applyProtection="1">
      <alignment vertical="center" wrapText="1"/>
      <protection locked="0"/>
    </xf>
    <xf numFmtId="0" fontId="3" fillId="0" borderId="0" xfId="0" applyFont="1" applyBorder="1" applyAlignment="1">
      <alignment horizontal="left" wrapText="1"/>
    </xf>
    <xf numFmtId="0" fontId="3" fillId="0" borderId="0" xfId="0" quotePrefix="1" applyFont="1" applyBorder="1" applyAlignment="1">
      <alignment horizontal="left" wrapText="1"/>
    </xf>
    <xf numFmtId="0" fontId="3" fillId="0" borderId="0" xfId="0" applyFont="1" applyBorder="1" applyAlignment="1" applyProtection="1">
      <alignment horizontal="center" wrapText="1"/>
      <protection locked="0"/>
    </xf>
    <xf numFmtId="0" fontId="5" fillId="0" borderId="0" xfId="0" applyFont="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0" xfId="0" applyFont="1" applyAlignment="1">
      <alignment horizont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3" fillId="0" borderId="0" xfId="0" applyNumberFormat="1" applyFont="1" applyBorder="1" applyAlignment="1">
      <alignment wrapText="1"/>
    </xf>
    <xf numFmtId="0" fontId="3" fillId="0" borderId="2"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0" xfId="0" applyFont="1" applyFill="1" applyBorder="1" applyAlignment="1" applyProtection="1">
      <alignment horizontal="center" wrapText="1"/>
      <protection locked="0"/>
    </xf>
    <xf numFmtId="0" fontId="3" fillId="0" borderId="0" xfId="0" quotePrefix="1" applyFont="1" applyBorder="1" applyAlignment="1" applyProtection="1">
      <alignment horizontal="left" vertical="center" wrapText="1"/>
      <protection locked="0"/>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wrapText="1"/>
    </xf>
    <xf numFmtId="0" fontId="3" fillId="0" borderId="0" xfId="0" applyFont="1" applyBorder="1" applyAlignment="1">
      <alignment horizontal="center" vertical="top" wrapText="1"/>
    </xf>
    <xf numFmtId="0" fontId="6" fillId="0" borderId="0" xfId="0" applyFont="1" applyFill="1" applyAlignment="1">
      <alignment wrapText="1"/>
    </xf>
    <xf numFmtId="0" fontId="6" fillId="0" borderId="0" xfId="0" applyFont="1" applyFill="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justify" vertical="top" wrapText="1"/>
    </xf>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7" fillId="0" borderId="0" xfId="0" applyFont="1" applyBorder="1" applyAlignment="1">
      <alignment horizontal="justify" vertical="center" wrapText="1"/>
    </xf>
    <xf numFmtId="0" fontId="3" fillId="0" borderId="0" xfId="0" applyFont="1" applyBorder="1" applyAlignment="1">
      <alignment horizontal="right" vertical="center" wrapText="1"/>
    </xf>
    <xf numFmtId="0" fontId="3" fillId="0" borderId="0" xfId="0" applyFont="1" applyAlignment="1">
      <alignment horizontal="center" vertical="center" wrapText="1"/>
    </xf>
    <xf numFmtId="165" fontId="3" fillId="0" borderId="0" xfId="0" applyNumberFormat="1" applyFont="1" applyBorder="1" applyAlignment="1">
      <alignment wrapText="1"/>
    </xf>
    <xf numFmtId="0" fontId="3" fillId="0" borderId="0" xfId="1" applyFont="1" applyBorder="1" applyAlignment="1">
      <alignment wrapText="1"/>
    </xf>
    <xf numFmtId="0" fontId="8" fillId="0" borderId="0" xfId="0" applyFont="1" applyBorder="1" applyAlignment="1" applyProtection="1">
      <alignment wrapText="1"/>
      <protection locked="0"/>
    </xf>
    <xf numFmtId="0" fontId="3" fillId="0" borderId="0" xfId="0" applyFont="1" applyAlignment="1">
      <alignment horizontal="justify" vertical="center" wrapText="1"/>
    </xf>
    <xf numFmtId="0" fontId="3" fillId="0" borderId="0" xfId="0" quotePrefix="1" applyFont="1" applyBorder="1" applyAlignment="1">
      <alignment wrapText="1"/>
    </xf>
    <xf numFmtId="2" fontId="3" fillId="0" borderId="0" xfId="0" applyNumberFormat="1" applyFont="1" applyBorder="1" applyAlignment="1">
      <alignment wrapText="1"/>
    </xf>
    <xf numFmtId="0" fontId="3" fillId="0" borderId="0" xfId="0" applyFont="1" applyAlignment="1">
      <alignment vertical="top" wrapText="1"/>
    </xf>
    <xf numFmtId="0" fontId="3" fillId="0" borderId="0" xfId="0" quotePrefix="1" applyFont="1" applyBorder="1" applyAlignment="1" applyProtection="1">
      <alignment horizontal="left" wrapText="1"/>
      <protection locked="0"/>
    </xf>
    <xf numFmtId="0" fontId="3" fillId="0" borderId="0" xfId="0" applyFont="1" applyFill="1" applyAlignment="1">
      <alignment horizontal="left" vertical="top" wrapText="1"/>
    </xf>
    <xf numFmtId="0" fontId="3" fillId="0" borderId="0" xfId="0" applyFont="1" applyBorder="1" applyAlignment="1" applyProtection="1">
      <alignment horizontal="left" wrapText="1"/>
      <protection locked="0"/>
    </xf>
    <xf numFmtId="6" fontId="3" fillId="0" borderId="0" xfId="0" applyNumberFormat="1" applyFont="1" applyAlignment="1">
      <alignment wrapText="1"/>
    </xf>
    <xf numFmtId="0" fontId="6" fillId="0" borderId="0" xfId="0" applyNumberFormat="1" applyFont="1" applyFill="1" applyBorder="1" applyAlignment="1">
      <alignment horizontal="left" wrapText="1"/>
    </xf>
    <xf numFmtId="0" fontId="6" fillId="0" borderId="0" xfId="0" applyNumberFormat="1" applyFont="1" applyFill="1" applyBorder="1" applyAlignment="1">
      <alignment horizontal="center" wrapText="1"/>
    </xf>
    <xf numFmtId="0" fontId="4" fillId="0" borderId="0" xfId="0" applyFont="1" applyFill="1" applyBorder="1" applyAlignment="1">
      <alignment horizontal="justify" vertical="center" wrapText="1"/>
    </xf>
    <xf numFmtId="0" fontId="3" fillId="0" borderId="0" xfId="0" applyNumberFormat="1" applyFont="1" applyBorder="1" applyAlignment="1" applyProtection="1">
      <alignment wrapText="1"/>
      <protection locked="0"/>
    </xf>
    <xf numFmtId="0" fontId="6" fillId="0" borderId="0" xfId="0" applyFont="1" applyFill="1" applyBorder="1" applyAlignment="1">
      <alignment wrapText="1"/>
    </xf>
    <xf numFmtId="0" fontId="6" fillId="0" borderId="0" xfId="0" applyFont="1" applyFill="1" applyBorder="1" applyAlignment="1">
      <alignment horizontal="justify" vertical="center" wrapText="1"/>
    </xf>
    <xf numFmtId="0" fontId="4" fillId="0" borderId="0" xfId="0" applyNumberFormat="1" applyFont="1" applyFill="1" applyBorder="1" applyAlignment="1">
      <alignment horizontal="left" wrapText="1"/>
    </xf>
    <xf numFmtId="0" fontId="4" fillId="0" borderId="0" xfId="0" applyNumberFormat="1" applyFont="1" applyFill="1" applyBorder="1" applyAlignment="1">
      <alignment horizontal="center" wrapText="1"/>
    </xf>
    <xf numFmtId="0" fontId="6" fillId="0" borderId="0" xfId="0" applyFont="1" applyFill="1" applyBorder="1" applyAlignment="1">
      <alignment horizontal="left" wrapText="1"/>
    </xf>
    <xf numFmtId="0" fontId="4" fillId="0" borderId="0" xfId="0" applyFont="1" applyFill="1" applyBorder="1" applyAlignment="1">
      <alignment wrapText="1"/>
    </xf>
    <xf numFmtId="0" fontId="6" fillId="0" borderId="0" xfId="0" applyFont="1" applyFill="1" applyBorder="1" applyAlignment="1">
      <alignment horizontal="left" vertical="center" wrapText="1"/>
    </xf>
    <xf numFmtId="0" fontId="6" fillId="0" borderId="0" xfId="0" applyFont="1" applyBorder="1" applyAlignment="1">
      <alignment wrapText="1"/>
    </xf>
    <xf numFmtId="0" fontId="3" fillId="0" borderId="1" xfId="0" applyFont="1" applyFill="1" applyBorder="1" applyAlignment="1">
      <alignment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9" fillId="0" borderId="0" xfId="0" applyFont="1" applyBorder="1" applyAlignment="1">
      <alignment wrapText="1"/>
    </xf>
    <xf numFmtId="0" fontId="6" fillId="0" borderId="0" xfId="2" applyFont="1" applyBorder="1" applyAlignment="1">
      <alignment vertical="center" wrapText="1"/>
    </xf>
    <xf numFmtId="0" fontId="3" fillId="0" borderId="1" xfId="0" quotePrefix="1" applyFont="1" applyBorder="1" applyAlignment="1">
      <alignment wrapText="1"/>
    </xf>
    <xf numFmtId="0" fontId="6" fillId="0" borderId="1" xfId="2" applyFont="1" applyBorder="1" applyAlignment="1">
      <alignment vertical="center" wrapText="1"/>
    </xf>
    <xf numFmtId="0" fontId="6" fillId="0" borderId="1" xfId="2" applyFont="1" applyFill="1" applyBorder="1" applyAlignment="1">
      <alignment vertical="center" wrapText="1"/>
    </xf>
  </cellXfs>
  <cellStyles count="3">
    <cellStyle name="Normal" xfId="0" builtinId="0"/>
    <cellStyle name="Normal 120" xfId="1"/>
    <cellStyle name="Normal_Findings Summary"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63" Type="http://schemas.openxmlformats.org/officeDocument/2006/relationships/externalLink" Target="externalLinks/externalLink61.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226" Type="http://schemas.openxmlformats.org/officeDocument/2006/relationships/externalLink" Target="externalLinks/externalLink224.xml"/><Relationship Id="rId268" Type="http://schemas.openxmlformats.org/officeDocument/2006/relationships/externalLink" Target="externalLinks/externalLink266.xml"/><Relationship Id="rId32" Type="http://schemas.openxmlformats.org/officeDocument/2006/relationships/externalLink" Target="externalLinks/externalLink30.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5" Type="http://schemas.openxmlformats.org/officeDocument/2006/relationships/externalLink" Target="externalLinks/externalLink3.xml"/><Relationship Id="rId181" Type="http://schemas.openxmlformats.org/officeDocument/2006/relationships/externalLink" Target="externalLinks/externalLink179.xml"/><Relationship Id="rId237" Type="http://schemas.openxmlformats.org/officeDocument/2006/relationships/externalLink" Target="externalLinks/externalLink235.xml"/><Relationship Id="rId258" Type="http://schemas.openxmlformats.org/officeDocument/2006/relationships/externalLink" Target="externalLinks/externalLink256.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92" Type="http://schemas.openxmlformats.org/officeDocument/2006/relationships/externalLink" Target="externalLinks/externalLink190.xml"/><Relationship Id="rId206" Type="http://schemas.openxmlformats.org/officeDocument/2006/relationships/externalLink" Target="externalLinks/externalLink204.xml"/><Relationship Id="rId227" Type="http://schemas.openxmlformats.org/officeDocument/2006/relationships/externalLink" Target="externalLinks/externalLink225.xml"/><Relationship Id="rId248" Type="http://schemas.openxmlformats.org/officeDocument/2006/relationships/externalLink" Target="externalLinks/externalLink246.xml"/><Relationship Id="rId269" Type="http://schemas.openxmlformats.org/officeDocument/2006/relationships/externalLink" Target="externalLinks/externalLink267.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82" Type="http://schemas.openxmlformats.org/officeDocument/2006/relationships/externalLink" Target="externalLinks/externalLink180.xml"/><Relationship Id="rId217" Type="http://schemas.openxmlformats.org/officeDocument/2006/relationships/externalLink" Target="externalLinks/externalLink215.xml"/><Relationship Id="rId6" Type="http://schemas.openxmlformats.org/officeDocument/2006/relationships/externalLink" Target="externalLinks/externalLink4.xml"/><Relationship Id="rId238" Type="http://schemas.openxmlformats.org/officeDocument/2006/relationships/externalLink" Target="externalLinks/externalLink236.xml"/><Relationship Id="rId259" Type="http://schemas.openxmlformats.org/officeDocument/2006/relationships/externalLink" Target="externalLinks/externalLink257.xml"/><Relationship Id="rId23" Type="http://schemas.openxmlformats.org/officeDocument/2006/relationships/externalLink" Target="externalLinks/externalLink21.xml"/><Relationship Id="rId119" Type="http://schemas.openxmlformats.org/officeDocument/2006/relationships/externalLink" Target="externalLinks/externalLink117.xml"/><Relationship Id="rId270" Type="http://schemas.openxmlformats.org/officeDocument/2006/relationships/externalLink" Target="externalLinks/externalLink268.xml"/><Relationship Id="rId44" Type="http://schemas.openxmlformats.org/officeDocument/2006/relationships/externalLink" Target="externalLinks/externalLink42.xml"/><Relationship Id="rId65" Type="http://schemas.openxmlformats.org/officeDocument/2006/relationships/externalLink" Target="externalLinks/externalLink63.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51" Type="http://schemas.openxmlformats.org/officeDocument/2006/relationships/externalLink" Target="externalLinks/externalLink149.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7" Type="http://schemas.openxmlformats.org/officeDocument/2006/relationships/externalLink" Target="externalLinks/externalLink205.xml"/><Relationship Id="rId228" Type="http://schemas.openxmlformats.org/officeDocument/2006/relationships/externalLink" Target="externalLinks/externalLink226.xml"/><Relationship Id="rId249" Type="http://schemas.openxmlformats.org/officeDocument/2006/relationships/externalLink" Target="externalLinks/externalLink247.xml"/><Relationship Id="rId13" Type="http://schemas.openxmlformats.org/officeDocument/2006/relationships/externalLink" Target="externalLinks/externalLink11.xml"/><Relationship Id="rId109" Type="http://schemas.openxmlformats.org/officeDocument/2006/relationships/externalLink" Target="externalLinks/externalLink107.xml"/><Relationship Id="rId260" Type="http://schemas.openxmlformats.org/officeDocument/2006/relationships/externalLink" Target="externalLinks/externalLink258.xml"/><Relationship Id="rId34" Type="http://schemas.openxmlformats.org/officeDocument/2006/relationships/externalLink" Target="externalLinks/externalLink32.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20" Type="http://schemas.openxmlformats.org/officeDocument/2006/relationships/externalLink" Target="externalLinks/externalLink118.xml"/><Relationship Id="rId141" Type="http://schemas.openxmlformats.org/officeDocument/2006/relationships/externalLink" Target="externalLinks/externalLink139.xml"/><Relationship Id="rId7" Type="http://schemas.openxmlformats.org/officeDocument/2006/relationships/externalLink" Target="externalLinks/externalLink5.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18" Type="http://schemas.openxmlformats.org/officeDocument/2006/relationships/externalLink" Target="externalLinks/externalLink216.xml"/><Relationship Id="rId239" Type="http://schemas.openxmlformats.org/officeDocument/2006/relationships/externalLink" Target="externalLinks/externalLink237.xml"/><Relationship Id="rId250" Type="http://schemas.openxmlformats.org/officeDocument/2006/relationships/externalLink" Target="externalLinks/externalLink248.xml"/><Relationship Id="rId271" Type="http://schemas.openxmlformats.org/officeDocument/2006/relationships/externalLink" Target="externalLinks/externalLink269.xml"/><Relationship Id="rId24" Type="http://schemas.openxmlformats.org/officeDocument/2006/relationships/externalLink" Target="externalLinks/externalLink22.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31" Type="http://schemas.openxmlformats.org/officeDocument/2006/relationships/externalLink" Target="externalLinks/externalLink129.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208" Type="http://schemas.openxmlformats.org/officeDocument/2006/relationships/externalLink" Target="externalLinks/externalLink206.xml"/><Relationship Id="rId229" Type="http://schemas.openxmlformats.org/officeDocument/2006/relationships/externalLink" Target="externalLinks/externalLink227.xml"/><Relationship Id="rId240" Type="http://schemas.openxmlformats.org/officeDocument/2006/relationships/externalLink" Target="externalLinks/externalLink238.xml"/><Relationship Id="rId261" Type="http://schemas.openxmlformats.org/officeDocument/2006/relationships/externalLink" Target="externalLinks/externalLink259.xml"/><Relationship Id="rId14" Type="http://schemas.openxmlformats.org/officeDocument/2006/relationships/externalLink" Target="externalLinks/externalLink12.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8" Type="http://schemas.openxmlformats.org/officeDocument/2006/relationships/externalLink" Target="externalLinks/externalLink6.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219" Type="http://schemas.openxmlformats.org/officeDocument/2006/relationships/externalLink" Target="externalLinks/externalLink217.xml"/><Relationship Id="rId230" Type="http://schemas.openxmlformats.org/officeDocument/2006/relationships/externalLink" Target="externalLinks/externalLink228.xml"/><Relationship Id="rId251" Type="http://schemas.openxmlformats.org/officeDocument/2006/relationships/externalLink" Target="externalLinks/externalLink249.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272" Type="http://schemas.openxmlformats.org/officeDocument/2006/relationships/externalLink" Target="externalLinks/externalLink270.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95" Type="http://schemas.openxmlformats.org/officeDocument/2006/relationships/externalLink" Target="externalLinks/externalLink193.xml"/><Relationship Id="rId209" Type="http://schemas.openxmlformats.org/officeDocument/2006/relationships/externalLink" Target="externalLinks/externalLink207.xml"/><Relationship Id="rId220" Type="http://schemas.openxmlformats.org/officeDocument/2006/relationships/externalLink" Target="externalLinks/externalLink218.xml"/><Relationship Id="rId241" Type="http://schemas.openxmlformats.org/officeDocument/2006/relationships/externalLink" Target="externalLinks/externalLink239.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262" Type="http://schemas.openxmlformats.org/officeDocument/2006/relationships/externalLink" Target="externalLinks/externalLink260.xml"/><Relationship Id="rId78" Type="http://schemas.openxmlformats.org/officeDocument/2006/relationships/externalLink" Target="externalLinks/externalLink76.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64" Type="http://schemas.openxmlformats.org/officeDocument/2006/relationships/externalLink" Target="externalLinks/externalLink162.xml"/><Relationship Id="rId185" Type="http://schemas.openxmlformats.org/officeDocument/2006/relationships/externalLink" Target="externalLinks/externalLink183.xml"/><Relationship Id="rId9" Type="http://schemas.openxmlformats.org/officeDocument/2006/relationships/externalLink" Target="externalLinks/externalLink7.xml"/><Relationship Id="rId210" Type="http://schemas.openxmlformats.org/officeDocument/2006/relationships/externalLink" Target="externalLinks/externalLink208.xml"/><Relationship Id="rId26" Type="http://schemas.openxmlformats.org/officeDocument/2006/relationships/externalLink" Target="externalLinks/externalLink24.xml"/><Relationship Id="rId231" Type="http://schemas.openxmlformats.org/officeDocument/2006/relationships/externalLink" Target="externalLinks/externalLink229.xml"/><Relationship Id="rId252" Type="http://schemas.openxmlformats.org/officeDocument/2006/relationships/externalLink" Target="externalLinks/externalLink250.xml"/><Relationship Id="rId273" Type="http://schemas.openxmlformats.org/officeDocument/2006/relationships/externalLink" Target="externalLinks/externalLink271.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 Id="rId16" Type="http://schemas.openxmlformats.org/officeDocument/2006/relationships/externalLink" Target="externalLinks/externalLink14.xml"/><Relationship Id="rId221" Type="http://schemas.openxmlformats.org/officeDocument/2006/relationships/externalLink" Target="externalLinks/externalLink219.xml"/><Relationship Id="rId242" Type="http://schemas.openxmlformats.org/officeDocument/2006/relationships/externalLink" Target="externalLinks/externalLink240.xml"/><Relationship Id="rId263" Type="http://schemas.openxmlformats.org/officeDocument/2006/relationships/externalLink" Target="externalLinks/externalLink261.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186" Type="http://schemas.openxmlformats.org/officeDocument/2006/relationships/externalLink" Target="externalLinks/externalLink184.xml"/><Relationship Id="rId211" Type="http://schemas.openxmlformats.org/officeDocument/2006/relationships/externalLink" Target="externalLinks/externalLink209.xml"/><Relationship Id="rId232" Type="http://schemas.openxmlformats.org/officeDocument/2006/relationships/externalLink" Target="externalLinks/externalLink230.xml"/><Relationship Id="rId253" Type="http://schemas.openxmlformats.org/officeDocument/2006/relationships/externalLink" Target="externalLinks/externalLink251.xml"/><Relationship Id="rId274" Type="http://schemas.openxmlformats.org/officeDocument/2006/relationships/theme" Target="theme/theme1.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6" Type="http://schemas.openxmlformats.org/officeDocument/2006/relationships/externalLink" Target="externalLinks/externalLink174.xml"/><Relationship Id="rId197" Type="http://schemas.openxmlformats.org/officeDocument/2006/relationships/externalLink" Target="externalLinks/externalLink195.xml"/><Relationship Id="rId201" Type="http://schemas.openxmlformats.org/officeDocument/2006/relationships/externalLink" Target="externalLinks/externalLink199.xml"/><Relationship Id="rId222" Type="http://schemas.openxmlformats.org/officeDocument/2006/relationships/externalLink" Target="externalLinks/externalLink220.xml"/><Relationship Id="rId243" Type="http://schemas.openxmlformats.org/officeDocument/2006/relationships/externalLink" Target="externalLinks/externalLink241.xml"/><Relationship Id="rId264" Type="http://schemas.openxmlformats.org/officeDocument/2006/relationships/externalLink" Target="externalLinks/externalLink262.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 Id="rId187" Type="http://schemas.openxmlformats.org/officeDocument/2006/relationships/externalLink" Target="externalLinks/externalLink185.xml"/><Relationship Id="rId1" Type="http://schemas.openxmlformats.org/officeDocument/2006/relationships/worksheet" Target="worksheets/sheet1.xml"/><Relationship Id="rId212" Type="http://schemas.openxmlformats.org/officeDocument/2006/relationships/externalLink" Target="externalLinks/externalLink210.xml"/><Relationship Id="rId233" Type="http://schemas.openxmlformats.org/officeDocument/2006/relationships/externalLink" Target="externalLinks/externalLink231.xml"/><Relationship Id="rId254" Type="http://schemas.openxmlformats.org/officeDocument/2006/relationships/externalLink" Target="externalLinks/externalLink252.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275" Type="http://schemas.openxmlformats.org/officeDocument/2006/relationships/styles" Target="styles.xml"/><Relationship Id="rId60" Type="http://schemas.openxmlformats.org/officeDocument/2006/relationships/externalLink" Target="externalLinks/externalLink58.xml"/><Relationship Id="rId81" Type="http://schemas.openxmlformats.org/officeDocument/2006/relationships/externalLink" Target="externalLinks/externalLink79.xml"/><Relationship Id="rId135" Type="http://schemas.openxmlformats.org/officeDocument/2006/relationships/externalLink" Target="externalLinks/externalLink133.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202" Type="http://schemas.openxmlformats.org/officeDocument/2006/relationships/externalLink" Target="externalLinks/externalLink200.xml"/><Relationship Id="rId223" Type="http://schemas.openxmlformats.org/officeDocument/2006/relationships/externalLink" Target="externalLinks/externalLink221.xml"/><Relationship Id="rId244" Type="http://schemas.openxmlformats.org/officeDocument/2006/relationships/externalLink" Target="externalLinks/externalLink242.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265" Type="http://schemas.openxmlformats.org/officeDocument/2006/relationships/externalLink" Target="externalLinks/externalLink263.xml"/><Relationship Id="rId50" Type="http://schemas.openxmlformats.org/officeDocument/2006/relationships/externalLink" Target="externalLinks/externalLink48.xml"/><Relationship Id="rId104" Type="http://schemas.openxmlformats.org/officeDocument/2006/relationships/externalLink" Target="externalLinks/externalLink102.xml"/><Relationship Id="rId125" Type="http://schemas.openxmlformats.org/officeDocument/2006/relationships/externalLink" Target="externalLinks/externalLink123.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13" Type="http://schemas.openxmlformats.org/officeDocument/2006/relationships/externalLink" Target="externalLinks/externalLink211.xml"/><Relationship Id="rId234" Type="http://schemas.openxmlformats.org/officeDocument/2006/relationships/externalLink" Target="externalLinks/externalLink232.xml"/><Relationship Id="rId2" Type="http://schemas.openxmlformats.org/officeDocument/2006/relationships/worksheet" Target="worksheets/sheet2.xml"/><Relationship Id="rId29" Type="http://schemas.openxmlformats.org/officeDocument/2006/relationships/externalLink" Target="externalLinks/externalLink27.xml"/><Relationship Id="rId255" Type="http://schemas.openxmlformats.org/officeDocument/2006/relationships/externalLink" Target="externalLinks/externalLink253.xml"/><Relationship Id="rId276" Type="http://schemas.openxmlformats.org/officeDocument/2006/relationships/sharedStrings" Target="sharedStrings.xml"/><Relationship Id="rId40" Type="http://schemas.openxmlformats.org/officeDocument/2006/relationships/externalLink" Target="externalLinks/externalLink38.xml"/><Relationship Id="rId115" Type="http://schemas.openxmlformats.org/officeDocument/2006/relationships/externalLink" Target="externalLinks/externalLink113.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19" Type="http://schemas.openxmlformats.org/officeDocument/2006/relationships/externalLink" Target="externalLinks/externalLink17.xml"/><Relationship Id="rId224" Type="http://schemas.openxmlformats.org/officeDocument/2006/relationships/externalLink" Target="externalLinks/externalLink222.xml"/><Relationship Id="rId245" Type="http://schemas.openxmlformats.org/officeDocument/2006/relationships/externalLink" Target="externalLinks/externalLink243.xml"/><Relationship Id="rId266" Type="http://schemas.openxmlformats.org/officeDocument/2006/relationships/externalLink" Target="externalLinks/externalLink264.xml"/><Relationship Id="rId30" Type="http://schemas.openxmlformats.org/officeDocument/2006/relationships/externalLink" Target="externalLinks/externalLink2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189" Type="http://schemas.openxmlformats.org/officeDocument/2006/relationships/externalLink" Target="externalLinks/externalLink187.xml"/><Relationship Id="rId3" Type="http://schemas.openxmlformats.org/officeDocument/2006/relationships/externalLink" Target="externalLinks/externalLink1.xml"/><Relationship Id="rId214" Type="http://schemas.openxmlformats.org/officeDocument/2006/relationships/externalLink" Target="externalLinks/externalLink212.xml"/><Relationship Id="rId235" Type="http://schemas.openxmlformats.org/officeDocument/2006/relationships/externalLink" Target="externalLinks/externalLink233.xml"/><Relationship Id="rId256" Type="http://schemas.openxmlformats.org/officeDocument/2006/relationships/externalLink" Target="externalLinks/externalLink254.xml"/><Relationship Id="rId277" Type="http://schemas.openxmlformats.org/officeDocument/2006/relationships/calcChain" Target="calcChain.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179" Type="http://schemas.openxmlformats.org/officeDocument/2006/relationships/externalLink" Target="externalLinks/externalLink177.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225" Type="http://schemas.openxmlformats.org/officeDocument/2006/relationships/externalLink" Target="externalLinks/externalLink223.xml"/><Relationship Id="rId246" Type="http://schemas.openxmlformats.org/officeDocument/2006/relationships/externalLink" Target="externalLinks/externalLink244.xml"/><Relationship Id="rId267" Type="http://schemas.openxmlformats.org/officeDocument/2006/relationships/externalLink" Target="externalLinks/externalLink26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94" Type="http://schemas.openxmlformats.org/officeDocument/2006/relationships/externalLink" Target="externalLinks/externalLink92.xml"/><Relationship Id="rId148" Type="http://schemas.openxmlformats.org/officeDocument/2006/relationships/externalLink" Target="externalLinks/externalLink146.xml"/><Relationship Id="rId169" Type="http://schemas.openxmlformats.org/officeDocument/2006/relationships/externalLink" Target="externalLinks/externalLink167.xml"/><Relationship Id="rId4" Type="http://schemas.openxmlformats.org/officeDocument/2006/relationships/externalLink" Target="externalLinks/externalLink2.xml"/><Relationship Id="rId180" Type="http://schemas.openxmlformats.org/officeDocument/2006/relationships/externalLink" Target="externalLinks/externalLink178.xml"/><Relationship Id="rId215" Type="http://schemas.openxmlformats.org/officeDocument/2006/relationships/externalLink" Target="externalLinks/externalLink213.xml"/><Relationship Id="rId236" Type="http://schemas.openxmlformats.org/officeDocument/2006/relationships/externalLink" Target="externalLinks/externalLink234.xml"/><Relationship Id="rId257" Type="http://schemas.openxmlformats.org/officeDocument/2006/relationships/externalLink" Target="externalLinks/externalLink255.xml"/><Relationship Id="rId42" Type="http://schemas.openxmlformats.org/officeDocument/2006/relationships/externalLink" Target="externalLinks/externalLink40.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91" Type="http://schemas.openxmlformats.org/officeDocument/2006/relationships/externalLink" Target="externalLinks/externalLink189.xml"/><Relationship Id="rId205" Type="http://schemas.openxmlformats.org/officeDocument/2006/relationships/externalLink" Target="externalLinks/externalLink203.xml"/><Relationship Id="rId247" Type="http://schemas.openxmlformats.org/officeDocument/2006/relationships/externalLink" Target="externalLinks/externalLink245.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53" Type="http://schemas.openxmlformats.org/officeDocument/2006/relationships/externalLink" Target="externalLinks/externalLink51.xml"/><Relationship Id="rId149" Type="http://schemas.openxmlformats.org/officeDocument/2006/relationships/externalLink" Target="externalLinks/externalLink147.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216" Type="http://schemas.openxmlformats.org/officeDocument/2006/relationships/externalLink" Target="externalLinks/externalLink2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afile1\Shares\Audit%20Reports\FY2016\11000%20Mesa%20Del%20Sol%20TIDD%20FY2016%20Combined%20Schedul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safile1\Shares\Audit%20Reports\FY2016\7035%20Gallup-McKinley%20County%20Public%20Schools%20FY2016%20Combined%20Schedule.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osafile1\Shares\Audit%20Reports\FY2016\7029%20Estancia%20Municipal%20Schools%20FY2016%20Combined%20Schedule.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osafile1\Shares\Audit%20Reports\FY2016\7024%20Dora%20Consolidated%20Schools%20FY2016%20Combined%20Schedule.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osafile1\Shares\Audit%20Reports\FY2016\7022%20Des%20Moines%20Municipal%20Schools%20FY2016%20Combined%20Schedule.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osafile1\Shares\Audit%20Reports\FY2016\7017%20Clovis%20Municipal%20Schools%20FY2016%20Combined%20Schedule.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Users/Scott/Documents/Des%20Moines%20Municipal%20Schools%20-%20%20Combined_Templates.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osafile1\Shares\Audit%20Reports\FY2016\7014%20Cimarron%20Municipal%20Schools%20FY2016%20Combined%20Schedule.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osafile1\Shares\Audit%20Reports\FY2016\7006%20Belen%20Consolidated%20Schools%20FY2016%20Combined%20Schedule.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osafile1\Shares\Audit%20Reports\FY2016\7005%20Aztec%20Municipal%20Schools%20FY2016%20Combined%20Schedule.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osafile1\Shares\Audit%20Reports\FY2016\6189%20NM%20Self%20Insurers%20Fund%20FY2016%20Combined%20Schedule.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osafile1\Shares\Audit%20Reports\FY2016\6158%20Village%20of%20San%20Ysidro%20FY2016%20Combined%20Schedul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lient%20Data\30152%20Gallup-McKinley%20County%20Schools\2016\Vendor%20Schedule%20(1).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osafile1\Shares\Audit%20Reports\FY2016\6154%20City%20of%20Ruidoso%20Downs%20FY2016%20Combined%20Schedule.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osafile1\Shares\Audit%20Reports\FY2016\6142%20Raton%20Public%20Service%20Co%20FY2016%20Combined%20Schedule.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osafile1\Shares\Audit%20Reports\FY2016\6132%20Town%20of%20Mountainair%20FY2016%20Combined%20Schedule.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osafile1\Shares\Audit%20Reports\FY2016\6116%20City%20of%20Lovington%20FY2016%20Combined%20Schedule.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osafile1\Shares\Audit%20Reports\FY2016\6094%20Town%20of%20Hurley%20FY2016%20Combined%20Schedule.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osafile1\Shares\Audit%20Reports\FY2016\6062%20Town%20of%20Estancia%20FY2016%20Combined%20Schedule.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osafile1\Shares\Audit%20Reports\FY2016\6010%20City%20of%20Bayard%20FY2016%20Combined%20Schedule.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osafile1\Shares\Audit%20Reports\FY2016\5024%20San%20Miguel%20County%20FY2016%20Combined%20Schedule.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osafile1\Shares\Audit%20Reports\FY2016\4029%20Northwest%20New%20Mexico%20Regional%20Solid%20Waste%20Authority%20FY2016%20Combined%20Schedule.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osafile1\Shares\Audit%20Reports\FY2016\4008%20Alto%20Lakes%20Water%20&amp;%20Sanitation%20District%20FY2016%20Combined%20Schedul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safile1\Shares\Audit%20Reports\FY2016\6006%20City%20of%20Artesia%20FY2016%20Combined%20Schedule.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osafile1\Shares\Audit%20Reports\FY2016\3485%20Lower%20Rio%20Grande%20Public%20Water%20Works%20Authority%20FY2016%20Combined%20Schedule.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osafile1\Shares\Audit%20Reports\FY2016\980%20Clovis%20Community%20College%20FY2016%20Combined%20Schedule.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osafile1\Shares\Audit%20Reports\FY2016\977%20Luna%20Community%20College%20FY2016%20Combined%20Schedule.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osafile1\Shares\Audit%20Reports\FY2016\962%20Western%20New%20Mexico%20University%20FY2016%20Combined%20Schedule.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osafile1\Shares\Audit%20Reports\FY2016\959%20New%20Mexico%20Institute%20of%20Mining%20&amp;%20Technology%20FY2016%20Combined%20Schedule.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osafile1\Shares\Audit%20Reports\FY2016\955%20Eastern%20New%20Mexico%20University%20FY2016%20Combined%20Schedule.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osafile1\Shares\Audit%20Reports\FY2016\949%20Education%20Trust%20Board%20of%20New%20Mexico%20FY2016%20Combined%20Schedules.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osafile1\Shares\Audit%20Reports\FY2016\668%20Office%20of%20Natural%20Resources%20Trustee%20FY2016%20Combined%20Schedule.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osafile1\Shares\Audit%20Reports\FY2016\667%20Environment%20Department%20FY2016%20Combined%20Schedule.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osafile1\Shares\Audit%20Reports\FY2016\632%20Workers%20Compensation%20Administration%20FY2016%20Combined%20Schedul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afile1\Shares\Audit%20Reports\FY2016\6178%20City%20of%20Tucumcari%20FY2016%20Combined%20Schedule.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osafile1\Shares\Audit%20Reports\FY2016\606%20Commission%20for%20the%20Blind%20FY2016%20Combined%20Schedule.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osafile1\Shares\Audit%20Reports\FY2016\604%20Commission%20for%20the%20Deaf%20and%20Hard%20of%20Hearing%20FY2016%20Combined%20Schedule%20(resubmitted).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osafile1\Shares\Audit%20Reports\FY2016\469%20State%20Racing%20Commission%20FY2016%20Combined%20Schedule.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osafile1\Shares\Audit%20Reports\FY2016\449%20Board%20of%20Nursing%20FY2016%20Combined%20Schedule.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osafile1\Shares\Audit%20Reports\FY2016\446%20New%20Mexico%20Medical%20Board%20FY2016%20Combined%20Schedule.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osafile1\Shares\Audit%20Reports\FY2016\418%20Department%20of%20Tourism%20FY2016%20Combined%20Schedule.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osafile1\Shares\Audit%20Reports\FY2016\385%20NM%20Finance%20Authority%20FY2016%20Combined%20Schedule.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osafile1\Shares\Audit%20Reports\FY2016\354%20New%20Mexico%20Sentencing%20Commission%20FY2016%20Combined%20Schedule.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osafile1\Shares\Audit%20Reports\FY2016\343%20Retiree%20Health%20Care%20Authority%20FY2016%20Combined%20Schedule.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osafile1\Shares\Audit%20Reports\FY2016\342%20NM%20Public%20School%20Insurance%20Authority%20FY2016%20Combined%20Schedul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safile1\Shares\Audit%20Reports\FY2016\803-B%20Ruth%20Visage%20Senior%20Apartments%20FY2016%20Combined%20Schedule.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osafile1\Shares\Audit%20Reports\FY2016\337%20Investment%20Council%20FY2016%20Combined%20Schedule.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osafile1\Shares\Audit%20Reports\FY2016\308%20Office%20of%20the%20State%20Auditor%20FY2016%20Combined%20Schedule.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osafile1\Shares\Audit%20Reports\FY2016\255%20Fifth%20Judicial%20District%20Attorney%20FY2016%20Combined%20Schedule.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osafile1\Shares\Audit%20Reports\FY2016\254%20Fourth%20Judicial%20District%20Attorney%20FY2016%20Combined%20Schedule.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osafile1\Shares\Audit%20Reports\FY2016\244%20Bernalillo%20County%20Metropolitan%20Court%20FY2016%20Combined%20Schedule.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osafile1\Shares\Audit%20Reports\FY2016\243%20Thirteenth%20Judicial%20District%20Court%20FY2016%20Combined%20Schedule.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osafile1\Shares\Audit%20Reports\FY2016\218%20Administrative%20Office%20of%20the%20Courts%20FY2016%20Combined%20Schedule.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osafile1\Shares\Audit%20Reports\FY2016\953%20New%20Mexico%20State%20University%20FY2016%20Combined%20Schedule.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osafile1\Shares\Audit%20Reports\FY2016\814%20New%20Mexico%20Mortgage%20Finance%20Authority%20FY2016%20Combined%20Schedule.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osafile1\Shares\Audit%20Reports\FY2016\6055%20Village%20of%20Eagle%20Nest%20FY2016%20Combined%20Schedul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safile1\Shares\Audit%20Reports\FY2016\7069-B%20Roots%20&amp;%20Wings%20Community%20School%20FY2016%20Combined%20Schedule.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osafile1\Shares\Audit%20Reports\FY2016\5034%20NM%20County%20Ins%20Auth%20Workers%20Comp%20Pool%20FY2016%20Combined%20Schedule.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osafile1\Shares\Audit%20Reports\FY2016\7090%20Rio%20Rancho%20Public%20Schools%20FY2016%20Combined%20Schedule.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osafile1\Shares\Audit%20Reports\FY2016\7067%20Portales%20Municipal%20Schools%20FY2016%20Combined%20Schedule.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osafile1\Shares\Audit%20Reports\FY2016\4096%20Southern%20Sandoval%20County%20Arroyo%20Flood%20Control%20Authority%20FY2016%20Combined%20Schedule.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osafile1\Shares\Audit%20Reports\FY2016\6060%20City%20of%20Espanola%20FY2016%20Combined%20Schedule.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osafile1\Shares\Audit%20Reports\FY2016\219%20Supreme%20Court%20Building%20Commission%20FY2016%20Combined%20Schedule%20(resubmitted).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Z:\Audit%20Reports\FY2016\7036%20Grady%20Municipal%20Schools%20FY2016%20Combined%20Schedule.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osafile1\Shares\Audit%20Reports\FY2016\967%20New%20Mexico%20School%20for%20the%20Deaf%20FY2016%20Combined%20Schedule.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osafile1\Shares\Audit%20Reports\FY2016\5029%20Taos%20County%20FY2016%20Combined%20Schedule.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osafile1\Shares\Audit%20Reports\FY2016\645%20Governor's%20Commission%20on%20Disability%20FY2016%20Combined%20Schedul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safile1\Shares\Audit%20Reports\FY2016\6140-A%20City%20of%20Raton%20Housing%20Authority%20FY2016%20summary%20of%20findings.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osafile1\Shares\Audit%20Reports\FY2016\464%20Board%20of%20Professional%20Engineers%20&amp;%20Land%20Surveyors%20FY2016%20Combined%20Schedule.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osafile1\Shares\Audit%20Reports\FY2016\341%20Department%20of%20Finance%20and%20Administration%20FY2016%20Combined%20Schedule.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osafile1\Shares\Audit%20Reports\FY2016\378%20State%20Personnel%20Office%20FY2016%20Combined%20Schedule.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osafile1\Shares\Audit%20Reports\FY2016\765%20Juvenile%20Public%20Safety%20Advisory%20Board%20FY2016%20Combined%20Schedule.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osafile1\Shares\Audit%20Reports\FY2016\355%20Public%20Defender%20Department%20FY2016%20Combined%20Schedule%20(resubmitted).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osafile1\Shares\Audit%20Reports\FY2016\117%20Legislative%20Education%20Study%20Committee%20FY2016%20Combined%20Schedule.xlsx"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osafile1\Shares\Audit%20Reports\FY2016\7053%20Los%20Lunas%20Schools%20FY2016%20Combined%20Schedule.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Users/Janelle.Johnson/AppData/Local/Microsoft/Windows/INetCache/Content.Outlook/WTIW43WS/Copy%20of%205017%20McKinley%20County%20FY2016%20Combined%20Schedule.xlsx"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osafile1\Shares\Audit%20Reports\FY2016\538%20NM%20Intertribal%20Ceremonial%20Office%20FY2016%20Combined%20Schedule.xlsx"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osafile1\Shares\Audit%20Reports\FY2016\491%20Office%20for%20Military%20Base%20Planning%20FY2016%20Combined%20Schdul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safile1\Shares\Audit%20Reports\FY2016\14001%20New%20Mexico%20Arizonia%20Project%20FY16%20Combined%20Schedule.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osafile1\Shares\Audit%20Reports\FY2016\111-A%20Legislative%20Council%20Service%20Permanent%20Senate%20Chief%20FY2016%20Combined%20Schedule.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osafile1\Shares\Audit%20Reports\FY2016\237%20Seventh%20Judicial%20District%20Court%20FY2016%20Combined%20Schedule.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osafile1\Shares\Audit%20Reports\FY2016\258%20Eighth%20Judicial%20District%20Attorney%20FY2016%20Combined%20Schedule.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osafile1\Shares\Audit%20Reports\FY2016\252%20Second%20Judicial%20District%20Attorney%20FY2016%20Combined%20Schedule.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osafile1\Shares\Audit%20Reports\FY2016\805%20Department%20of%20Transportation%20FY2016%20Combined%20Schedule.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osafile1\Shares\Audit%20Reports\FY2016\5019%20Otero%20County%20FY2016%20Combined%20Schedule%20(resubmitted).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osafile1\Shares\Users\addamg\AppData\Local\Microsoft\Windows\INetCache\Content.Outlook\2CWBCUG3\OSA_Fund%20Balance_CNM.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osafile1\Shares\Audit%20Reports\FY2016\7026%20Elida%20Municipal%20Schools%20FY2016%20Combined%20Schedule%20(resubmitted).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osafile1\Shares\Audit%20Reports\FY2016\516%20Game%20and%20Fish%20Department%20FY2016%20Combined%20Schedule.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osafile1\Shares\Audit%20Reports\FY2016\261%20Eleventh%20Judicial%20District%20Attorney%20-%20Div%20I%20FY2016%20Combined%20Schedule%20(resubmitt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safile1\Shares\Audit%20Reports\FY2016\5022%20Roosevelt%20County%20FY2016%20Combined%20Schedule.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osafile1\Shares\Audit%20Reports\FY2016\111%20Legislative%20Council%20Service%20FY2016%20Combined%20Schedule.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osafile1\Shares\Audit%20Reports\FY2016\236%20Sixth%20Judicial%20District%20Court%20FY2016%20Combined%20Schedule.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osafile1\Shares\Audit%20Reports\FY2016\111-B%20Legislative%20Council%20Permanent%20House%20Chief%20FY2016%20Combined%20Schedule.xlsx"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osafile1\Shares\Audit%20Reports\FY2016\251%20First%20Judicial%20District%20Attorney%20FY2016%20Combined%20Schedule.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osafile1\Shares\Audit%20Reports\FY2016\394%20Office%20of%20the%20State%20Treasurer%20FY2016%20Combined%20Schedule.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osafile1\Shares\Audit%20Reports\FY2016\360%20Office%20of%20the%20Lieutenant%20Governor%20FY2016%20Combined%20Schedule.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osafile1\Shares\Audit%20Reports\FY2016\705%20Office%20of%20Military%20Affairs%20FY2016%20Combined%20Schedule.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osafile1\Shares\Audit%20Reports\FY2016\361%20Department%20of%20Information%20Technologies%20FY2016%20Combined%20Schedule.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osafile1\Shares\Audit%20Reports\FY2016\262%20Twelfth%20Judicial%20District%20Attorney%20FY2016%20Combined%20Schedule.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osafile1\Shares\Audit%20Reports\FY2016\259%20Ninth%20Judicial%20District%20Attorney%20FY2016%20Combined%20Schedul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safile1\Shares\Audit%20Reports\FY2016\4041%20Lea%20County%20Solid%20Waste%20Authority%20FY2016%20Combined%20Schedule.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osafile1\Shares\Audit%20Reports\FY2016\790%20Department%20of%20Public%20Safety%20FY2016%20Combined%20Schedule%20(resubmitted).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osafile1\Shares\Audit%20Reports\FY2016\521%20Energy%20Minerals%20and%20Natural%20Resources%20FY2016%20Combined%20Schedule.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osafile1\Shares\Audit%20Reports\FY2016\131-A%20Legislature-48th%20Legislature%201st%20Session%20Fund%20%2320040%20House%20of%20Representatives%20FY2016%20Combined%20Schedule%20(resubmitted).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osafile1\Shares\Audit%20Reports\FY2016\131-C%20Legislature-Capitol%20Kitchen%20Find%20%2381100%20FY2016%20Combined%20Schedule.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osafile1\Shares\Audit%20Reports\FY2016\957%20New%20Mexico%20Highlands%20University%20FY2016%20Combined%20Schedule.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osafile1\Shares\Audit%20Reports\FY2016\940%20NM%20Public%20School%20Facilities%20Authority%20FY2016%20Combined%20Schedule.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osafile1\Shares\Audit%20Reports\FY2016\5023%20San%20Juan%20County%20FY2016%20Combined%20Schedule%20(resubmitted).xlsx"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osafile1\Shares\Audit%20Reports\FY2016\417%20NM%20Border%20Authority%20FY2016%20Combined%20Schedule.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osafile1\Shares\Audit%20Reports\FY2016\419%20NM%20Economic%20Development%20Department%20FY2016%20Combined%20Schedule.xlsx"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osafile1\Shares\Audit%20Reports\FY2016\603%20Office%20on%20African%20American%20Affairs%20FY2016%20Combined%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afile1\Shares\Audit%20Reports\FY2016\3293%20Otis%20MDWCA%20FY2016%20Combined%20Schedul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safile1\Shares\Audit%20Reports\FY2016\4026%20North%20Central%20Regional%20Transit%20Dsitrict%20FY2016%20Combined%20Schedule.xlsx"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osafile1\Shares\Audit%20Reports\FY2016\508%20New%20Mexico%20Livestock%20Board%20FY2016%20Combined%20Schedule.xlsx"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osafile1\Shares\Audit%20Reports\FY2016\972%20Mesalands%20Community%20College%20FY2016%20Combined%20Schedule.xlsx"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osafile1\Shares\Audit%20Reports\FY2016\366-A%20PERA%20Deferred%20Compensation%20Plan%20FY2016%20Combined%20Schedule.xlsx"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osafile1\Shares\Audit%20Reports\FY2016\6068%20City%20of%20Farmington%20FY2016%20Combined%20Schedule%20(resubmitted).xlsx"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osafile1\Shares\Audit%20Reports\FY2016\4003%20Albuquerque%20Metro%20Arroyo%20Flood%20Control%20Authority%20FY2016%20Combined%20Schedule.xlsx"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osafile1\Shares\Audit%20Reports\FY2016\242%20Twelfth%20Judicial%20District%20Court%20FY2016%20Combined%20Schedule.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osafile1\Shares\Audit%20Reports\FY2016\7031%20Farmington%20Municipal%20Schools%20FY2016%20Combined%20Schedule%20(resubmitted%20%232).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osafile1\Shares\Audit%20Reports\FY2016\5031%20Union%20County%20FY2016%20Combined%20Schedule.xlsx"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Z:\Audit%20Reports\FY2016\7002%20Albuquerque%20Public%20Schools%20FY2016%20Combined%20Schedule%20(resubmitted).xlsx" TargetMode="External"/></Relationships>
</file>

<file path=xl/externalLinks/_rels/externalLink209.xml.rels><?xml version="1.0" encoding="UTF-8" standalone="yes"?>
<Relationships xmlns="http://schemas.openxmlformats.org/package/2006/relationships"><Relationship Id="rId1" Type="http://schemas.microsoft.com/office/2006/relationships/xlExternalLinkPath/xlPathMissing" Target="AD-1100%20Finding%20Form.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safile1\Shares\Audit%20Reports\FY2016\241%20Eleventh%20Judicial%20District%20Court%20FY2016%20Combined%20Schedule.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Z:\Audit%20Reports\FY2016\10012%20Lower%20Petroglyphs%20Public%20Improvement%20District%20FY2016%20Combined%20Schedule%20(resubmitted).xlsx"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osafile1\Shares\Audit%20Reports\FY2016\10010%20Volterra%20Public%20Improvement%20District%20FY2016%20Combined%20Schedule.xlsx"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osafile1\Shares\Audit%20Reports\FY2016\10011%20The%20Boulders%20PID%20FY2016%20Combined%20Schedule.xlsx"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Z:\Audit%20Reports\FY2016\969%20University%20of%20New%20Mexico%20FY2016%20Combined%20Schedule.xlsx"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Z:\Audit%20Reports\FY2016\2015%20South%20Central%20Colfax%20County%20Hospital%20District%20FY2016%20Combined%20Schedule.xlsx"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Z:\Audit%20Reports\FY2016\973%20San%20Juan%20Community%20College%20FY2016%20Combined%20Schedule.xlsx"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Z:\Audit%20Reports\FY2016\965%20NM%20School%20for%20the%20Blind%20&amp;%20Visually%20Handicapped%20FY2016%20Combined%20Schedule.xlsx"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osafile1\Shares\Audit%20Reports\FY2016\256%20Sixth%20Judicial%20District%20Attorney%20FY2016%20Combined%20Schedule.xlsx"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osafile1\Shares\Audit%20Reports\FY2016\233%20Third%20Judicial%20District%20Court%20FY2016%20Combined%20Schedule.xlsx"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osafile1\Shares\Audit%20Reports\FY2016\231%20First%20Judicial%20District%20Court%20FY2016%20Combined%20Schedul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safile1\Shares\Audit%20Reports\FY2016\10005%20Ventana%20West%20PIDD%20FY2016%20Combined%20Schedule.xlsx"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osafile1\Shares\Audit%20Reports\FY2016\7145%20Southwest%20Regional%20Center%20Cooperative%20No%2010%20FY2016%20Combined%20Schedule.xlsx"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osafile1\Shares\Audit%20Reports\FY2016\7135%20Pecos%20Valley%20Regional%20Education%20Cooperative%20No%208%20FY2016%20%20Combined%20Schedule.xlsx"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osafile1\Shares\Audit%20Reports\FY2016\7130%20Regional%20Education%20Cooperative%20No7%20FY2016%20Combined%20Schedule.xlsx"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file:///\\osafile1\Shares\Audit%20Reports\FY2016\7125%20Regional%20Educational%20Cooperative%20No%206%20FY2016%20Combined%20Schedule.xlsx"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osafile1\Shares\Audit%20Reports\FY2016\7115%20Northeast%20Regional%20Center%20Cooperative%20No4%20FY2016%20Combined%20Schedule.xlsx"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file:///\\osafile1\Shares\Audit%20Reports\FY2016\7099%20Northwest%20Regional%20Center%20Cooperative%20(REC%20%232)%20FY2016%20Combined%20Schedule.xlsx"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osafile1\Shares\Audit%20Reports\FY2016\7098%20Cooperative%20Educational%20Service%20FY2016%20Combined%20Schedule.xlsx"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osafile1\Shares\Audit%20Reports\FY2016\7096%20Rigion%20IX%20Education%20Cooperative%20(REC%20%239)%20FY2016%20Combined%20Schedule.xlsx"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osafile1\Shares\Audit%20Reports\FY2016\7094%20Central%20Region%20Educational%20Cooperative%20(REC%20%235)%20FY2016%20Combined%20Schedule.xlsx"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osafile1\Shares\Audit%20Reports\FY2016\7092%20High%20Plains%20Regional%20Education%20Co-op%20(REC%20%233)%20FY2016%20Combined%20Schedul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safile1\Shares\Audit%20Reports\FY2016\9011%20Northern%20Regional%20Housing%20Authority%20FY2016%20Combined%20Schedule.xlsx"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osafile1\Shares\Audit%20Reports\FY2016\7089%20Zuni%20Public%20Schools%20FY2016%20Combined%20Schedule.XLSX"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osafile1\Shares\Audit%20Reports\FY2016\7087%20Vaughn%20Municipal%20Schools%20FY2016%20Combined%20Schedule.xlsx"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osafile1\Shares\Audit%20Reports\FY2016\7086%20Tularosa%20Municipal%20Schools%20FY2016%20Combined%20Schedule.xlsx"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file:///\\osafile1\Shares\Audit%20Reports\FY2016\7085%20Tucumcari%20Municipal%20Schools%20FY2016%20Combined%20Schedule.xlsx"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osafile1\Shares\Audit%20Reports\FY2016\7080%20Springer%20Municipal%20Schools%20FY2016%20Combined%20Schedule.xlsx"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file:///\\osafile1\Shares\Audit%20Reports\FY2016\7078%20Silver%20Consolidated%20Schools%20FY2016%20Combined%20Schedule.xlsx"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file:///\\osafile1\Shares\Audit%20Reports\FY2016\7077%20Santa%20Rosa%20Consolidated%20Schools%20FY2016%20Combined%20Schedule.xlsx"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osafile1\Shares\Audit%20Reports\FY2016\7059%20Mora%20Independent%20Schools%20FY2016%20Combined%20Schedule.xlsx"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file:///\\osafile1\Shares\Audit%20Reports\FY2016\7056%20Magdalena%20Municipal%20Schools%20FY2016%20Combined%20Schedule.xlsx"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osafile1\Shares\Audit%20Reports\FY2016\7055%20Lovington%20Municipal%20Schools%20FY2016%20Combined%20Schedule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safile1\Shares\Audit%20Reports\FY2016\9005%20Western%20Regional%20Housing%20Authority%20FY2016%20Combined%20Schedule.xlsx"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file:///\\osafile1\Shares\Audit%20Reports\FY2016\7052%20Los%20Alamos%20Schools%20FY2016%20Combined%20Schedule.xlsx"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file:///\\osafile1\Shares\Audit%20Reports\FY2016\7050%20Logan%20Municipal%20Schools%20FY2016%20Combined%20Schedule.xlsx"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file:///\\osafile1\Shares\Audit%20Reports\FY2016\7043%20Jal%20Public%20Schools%20FY2016%20Combined%20Schedule.xlsx"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osafile1\Shares\Audit%20Reports\FY2016\7039%20Hatch%20Valley%20Municipal%20Schools%20FY2016%20Combined%20Schedule.xlsx"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file:///\\osafile1\Shares\Audit%20Reports\FY2016\7034%20Gadsden%20Independent%20Schools%20FY2016%20Combined%20Schedule.xlsx"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file:///Z:\Audit%20Reports\FY2016\7033%20Fort%20Sumner%20Municipal%20Schools%20FY2016%20Combined%20Schedule.xlsx" TargetMode="External"/></Relationships>
</file>

<file path=xl/externalLinks/_rels/externalLink246.xml.rels><?xml version="1.0" encoding="UTF-8" standalone="yes"?>
<Relationships xmlns="http://schemas.openxmlformats.org/package/2006/relationships"><Relationship Id="rId1" Type="http://schemas.microsoft.com/office/2006/relationships/xlExternalLinkPath/xlPathMissing" Target="7023%20Dexter%20Municipal%20Schools%20FY2016%20Combined%20Schedule.xlsx"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file:///Z:\Audit%20Reports\FY2016\7020%20Cuba%20Independent%20Schools%20FY2016%20Combined%20Schedule.xlsx"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file:///Z:\Audit%20Reports\FY2016\7016%20Cloudcroft%20Municipal%20Schools%20FY2016%20Combined%20Schedule.xlsx"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file:///Z:\Audit%20Reports\FY2016\7015%20Clayton%20Municipal%20Schools%20FY2016%20Combined%20Schedule.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safile1\Shares\Audit%20Reports\FY2016\8041%20Taos%20Soil%20&amp;%20Water%20Conservation%20District%20FY2016%20Combined%20Schedule.xlsx"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file:///Z:\Audit%20Reports\FY2016\7011%20Carrizozo%20Municipal%20Schools%20FY2016%20Combined%20Schedule.xlsx"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file:///Z:\Audit%20Reports\FY2016\7010%20Carlsbad%20Municipal%20Schools%20FY2016%20Combined%20Schedule.xlsx"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file:///Z:\Audit%20Reports\FY2016\7008%20Bloomfield%20Municipal%20Schools%20FY2016%20Combined%20Schedule.xlsx"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file:///Z:\Audit%20Reports\FY2016\7004%20Artesia%20Public%20Schools%20FY2016%20Combined%20Schedule.xlsx"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file:///Z:\Audit%20Reports\FY2016\6172%20Town%20of%20Tatum%20FY2016%20Comined%20Schedule.xlsx"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file:///Z:\Audit%20Reports\FY2016\6112%20Village%20of%20Los%20Ranchos%20de%20Albuquerque%20FY2016%20Combined%20Schedule.xlsx"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file:///Z:\Audit%20Reports\FY2016\6084%20Village%20of%20Hatch%20FY2016%20Combined%20Schedule.xlsx" TargetMode="External"/></Relationships>
</file>

<file path=xl/externalLinks/_rels/externalLink257.xml.rels><?xml version="1.0" encoding="UTF-8" standalone="yes"?>
<Relationships xmlns="http://schemas.openxmlformats.org/package/2006/relationships"><Relationship Id="rId1" Type="http://schemas.openxmlformats.org/officeDocument/2006/relationships/externalLinkPath" Target="file:///Z:\Audit%20Reports\FY2016\6078%20Village%20of%20Grady%20FY2016%20Combined%20Schedule.xlsx"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file:///Z:\Audit%20Reports\FY2016\6064%20EMW%20Gas%20Association%20FY2016.xlsx"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file:///Z:\Audit%20Reports\FY2016\5028%20Socorro%20County%20FY2016%20Combined%20Schedul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safile1\Shares\Audit%20Reports\FY2016\8036%20San%20Juan%20Soil%20&amp;%20Water%20Conservation%20District%20FY2016%20Combined%20Schedule.xlsx"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Users/Lisa.Jennings/AppData/Local/Temp/Temp1_Files.zip/Schedule%20of%20Findings%20-%20Santa%20Fe%20County.xlsx"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file:///Z:\Audit%20Reports\FY2016\5021%20Rio%20Arriba%20County%20FY2016%20Combined%20Schedules.xlsx"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file:///Z:\Audit%20Reports\FY2016\5016%20Luna%20County%20FY2016%20Combined%20Schedule.xlsx"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file:///Z:\Audit%20Reports\FY2016\5014%20Lincoln%20County%20FY2016%20Combined%20Schedule.xlsx"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file:///Z:\Audit%20Reports\FY2016\5009%20Grant%20County%20FY2016%20Combined%20Schedule.xlsx"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file:///\\osafile1\Shares\Audit%20Reports\FY2016\5004%20Colfax%20County%20FY2016%20Combined%20Schedule.xlsx"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file:///\\osafile1\Shares\Audit%20Reports\FY2016\5002%20Catron%20County%20FY2016%20Combined%20Schedule.xlsx"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file:///\\osafile1\Shares\Audit%20Reports\FY2016\4019%20El%20Prado%20Water%20&amp;%20Sanitation%20District%20FY2016%20Combined%20Schedule.xlsx"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file:///\\osafile1\Shares\Audit%20Reports\FY2016\4014%20El%20Valle%20de%20Los%20Ranchos%20Water%20&amp;%20Sanitation%20District%20FY2016%20Combined%20Schedule.xlsx"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file:///\\osafile1\Shares\Audit%20Reports\FY2016\4001%20Lea%20County%20Communications%20Authority%20FY2016%20Combined%20Schedul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safile1\Shares\Audit%20Reports\FY2016\7084%20Truth%20or%20Consequences%20Municipal%20Schools%20FY2016%20Combined%20Schedule.xlsx" TargetMode="External"/></Relationships>
</file>

<file path=xl/externalLinks/_rels/externalLink270.xml.rels><?xml version="1.0" encoding="UTF-8" standalone="yes"?>
<Relationships xmlns="http://schemas.openxmlformats.org/package/2006/relationships"><Relationship Id="rId1" Type="http://schemas.openxmlformats.org/officeDocument/2006/relationships/externalLinkPath" Target="file:///\\osafile1\Shares\Audit%20Reports\FY2016\2098%20Sierra%20Vista%20Hospital%20FY2016%20Combined%20Schedule.xlsx" TargetMode="External"/></Relationships>
</file>

<file path=xl/externalLinks/_rels/externalLink271.xml.rels><?xml version="1.0" encoding="UTF-8" standalone="yes"?>
<Relationships xmlns="http://schemas.openxmlformats.org/package/2006/relationships"><Relationship Id="rId1" Type="http://schemas.microsoft.com/office/2006/relationships/xlExternalLinkPath/xlPathMissing" Target="2030%20Eunice%20Special%20Hospital%20District%20FY2016%20Combined%20Schedul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safile1\Shares\Audit%20Reports\FY2016\7082%20Tatum%20Municipal%20Schools%20FY2016%20Combined%20Schedule.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safile1\Shares\Audit%20Reports\FY2016\7081%20Taos%20Municipal%20Schools%20FY2016%20Combined%20Schedu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afile1\Shares\Audit%20Reports\FY2016\6176%20City%20of%20Truth%20or%20Consequences%20FY2016%20Combined%20Schedule.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safile1\Shares\Audit%20Reports\FY2016\7076%20Santa%20Fe%20Public%20Schools%20FY2016%20Combined%20Schedule.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safile1\Shares\Audit%20Reports\FY2016\7074%20Ruidoso%20Municipal%20Schools%20FY2016%20Combined%20Schedule.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safile1\Shares\Audit%20Reports\FY2016\7069%20Questa%20Independent%20Schools%20FY2016%20Combined%20Schedul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safile1\Shares\Audit%20Reports\FY2016\7068%20Quemado%20Independent%20Schools%20FY2016%20Combined%20Schedul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safile1\Shares\Audit%20Reports\FY2016\7066%20Pojoaque%20Valley%20Schools%20FY2016%20Combined%20Schedule.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safile1\Shares\Audit%20Reports\FY2016\7063%20Mesa%20Vista%20Consolidated%20Schools%20FY2016%20Combined%20Schedule.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safile1\Shares\Audit%20Reports\FY2016\7061%20Mosquero%20Municipal%20Schools%20FY2016%20Combined%20Schedule.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safile1\Shares\Audit%20Reports\FY2016\7054%20Loving%20Municipal%20Schools%20FY2016%20Combined%20Schedule.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osafile1\Shares\Audit%20Reports\FY2016\7049%20West%20Las%20Vegas%20Schools%20FY2016%20Combined%20Schedule.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safile1\Shares\Audit%20Reports\FY2016\7044%20Jemez%20Mountain%20Schools%20FY2016%20Combined%20Schedu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safile1\Shares\Pfx%20Engagement\WM\WorkPapers\%7bC2A1F116-E3A4-4A12-B1AA-E3AFD922F0E4%7d\%7b047E0BC9-8024-46A2-B6BF-324BD4BA804B%7d\%7b218E0ABD-BF24-4063-8339-C075FE3E4F8A%7d.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safile1\Shares\Audit%20Reports\FY2016\7041%20Hondo%20Valley%20Public%20Schools%20FY2016%20Combined%20Schedule.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safile1\Shares\Audit%20Reports\FY2016\7032%20Floyd%20Municipal%20Schools%20FY2016%20Combined%20Schedule.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safile1\Shares\Audit%20Reports\FY2016\7003%20Animas%20Public%20Schools%20FY2016.pdf.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osafile1\Shares\Audit%20Reports\FY2016\6175%20Village%20of%20Tijeras%20FY2016%20Combined%20Schedule.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afile1\Shares\Audit%20Reports\FY2016\6171%20Village%20of%20Taos%20Ski%20Valley%20FY2016%20Combined%20Schedule.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afile1\Shares\Audit%20Reports\FY2016\6148%20City%20of%20Roswell%20FY2016%20Combined%20Schedule.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safile1\Shares\Audit%20Reports\FY2016\6130%20Village%20of%20Mosquero%20FY2016%20Combined%20Schedule.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safile1\Shares\Audit%20Reports\FY2016\6102%20City%20of%20Las%20Cruces%20FY2016%20Combined%20Schedule.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safile1\Shares\Audit%20Reports\FY2016\6093%20Town%20of%20Edgewood%20FY2016%20Combined%20Schedule.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safile1\Shares\Audit%20Reports\FY2016\6086%20City%20of%20Hobbs%20FY2016%20Combined%20Schedu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safile1\Shares\Audit%20Reports\FY2015\2082%20Rehoboth%20McKinley%20Christian%20Health%20Care%20Services%20Inc%20FY2015%20Summary%20of%20Findings.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safile1\Shares\Audit%20Reports\FY2016\6076%20City%20of%20Gallup%20FY2016%20Combined%20Schedule.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safile1\Shares\Audit%20Reports\FY2016\6038%20City%20of%20Clovis%20FY2016%20Combined%20Schedule.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safile1\Shares\Audit%20Reports\FY2016\3448%20Upper%20La%20Plata%20MDWCA%20FY2016%20Combined%20Schedule.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safile1\Shares\Audit%20Reports\FY2016\770%20Corrections%20Department%20FY2016%20Combined%20Schedule.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safile1\Shares\Audit%20Reports\FY2016\440%20Office%20of%20the%20Superintendent%20of%20Insurance%20FY2016%20Combined%20Schedule.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safile1\Shares\Audit%20Reports\FY2016\6022%20City%20of%20Carlsbad%20FY2016%20Combined%20Schedule.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osafile1\Shares\Users\Lisa.Jennings\AppData\Local\Microsoft\Windows\INetCache\Content.Outlook\B2CA1N0Z\City%20of%20Albuquerque_Audit_Summary_Findings_Form%20_FY16_revised.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safile1\Shares\Audit%20Reports\FY2016\6002%20City%20of%20Alamogordo%20FY2016%20Combined%20Schedule.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osafile1\Shares\Audit%20Reports\FY2016\5013%20Lea%20County%20FY2016%20Combined%20Schedule.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safile1\Shares\Audit%20Reports\FY2016\5005%20Curry%20County%20FY2016%20Combined%20Schedu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safile1\Shares\Audit%20Reports\FY2015\795%20Department%20of%20Homeland%20Security%20FY2015%20Combined%20Schedule.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Janelle.Johnson/AppData/Local/Microsoft/Windows/INetCache/Content.Outlook/WTIW43WS/4103%20Camino%20Real%20Regional%20Utility%20Authority%20FY2016%20Combined%20Schedule.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Z:\Audit%20Reports\FY2016\4066%20Anthony%20Water%20&amp;%20Sanitation%20District%20FY2016%20Combined%20Schedule.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Z:\Audit%20Reports\FY2016\4013%20El%20Dorado%20Area%20Water%20&amp;%20Sanitation%20District%20FY2016%20Combined%20Schedule.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Z:\Audit%20Reports\FY2016\952%20New%20Mexico%20Junior%20College%20FY2016%20Combined%20Schedule.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ASE%20Schedule.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Cesar%20Chavez%20Schedule.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Cien%20Aguas%20Schedule.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Coral%20Community%20Schedule.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DEAP%20Schedule.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Estancia%20Valley%20Schedu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anelle.Johnson/AppData/Local/Microsoft/Windows/INetCache/Content.Outlook/I7B4TZ5M/HED_Combined_Electronic_Schedule_Templates_June_2017.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Health%20Leadership%20Schedule.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Horizon%20Academy%20West%20Schedule.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La%20Jicarita%20Community%20School%20Schedule.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New%20Mexico%20International%20Schedule.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Red%20River%20Schedule.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Taos%20International.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Tech%20Leadership%20Schedule.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New%20America%20Schedule.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osafile1\Shares\Users\reinal\AppData\Local\Microsoft\Windows\Temporary%20Internet%20Files\Content.Outlook\CQ9KRMUL\YE%202016%20PED%20Combined%20Schedules%20revised%20(002).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osafile1\Shares\Users\reinal\AppData\Local\Temp\Temp1_Charter%20School%20Files.zip\Charter%20School%20Files\Dream%20Dine%20Schedul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safile1\Shares\Audit%20Reports\FY2016\7007%20Bernalillo%20Public%20Schools%20FY2016%20Combined%20Schedule.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safile1\Shares\Audit%20Reports\FY2016\924%20Public%20Education%20Department%20FY2016\924%20Public%20Education%20Department%20FY2016%20Combined%20Schedule.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safile1\Shares\Audit%20Reports\FY2016\801%20Mid-Region%20Council%20of%20Governments%20(MRCOG)%20FY2016%20Schedule%20of%20Vendors.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osafile1\Shares\Audit%20Reports\FY2016\665%20Department%20of%20Health%20FY2016%20Combined%20Schedule.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osafile1\Shares\Audit%20Reports\FY2016\631%20NM%20Department%20of%20Workforce%20Solutions%20FY2016%20Combined%20Schedule.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osafile1\Shares\Audit%20Reports\FY2016\624%20Aging%20&amp;%20Long%20Term%20Care%20Department%20FY2016%20Combined%20Schedule.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osafile1\Shares\Audit%20Reports\FY2016\609%20Indian%20Affairs%20Department%20FY2016%20Combined%20Schedule.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osafile1\Shares\Audit%20Reports\FY2016\550%20Office%20of%20the%20State%20Engineer%20FY2016%20Combined%20Schedule.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osafile1\Shares\Audit%20Reports\FY2016\539%20Commissioner%20of%20Public%20Lands%20FY2016%20Combined%20Schedule.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osafile1\Shares\Audit%20Reports\FY2016\505%20Cultural%20Affairs%20Department%20FY2016%20Combined%20Schedule.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osafile1\Shares\Audit%20Reports\FY2016\420%20Regulation%20and%20Licensing%20Department%20FY2016%20Combined%20Schedul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anelle.Johnson/AppData/Local/Microsoft/Windows/INetCache/Content.Outlook/WTIW43WS/Revised%20963%20Northern%20New%20Mexico%20FY16%20Combined%20Schedules.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osafile1\Shares\Audit%20Reports\FY2016\370%20Office%20of%20the%20Secretary%20of%20State%20FY2016%20Combined%20Schedule.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osafile1\Shares\Audit%20Reports\FY2016\356%20Office%20of%20the%20Governor%20FY2016%20Combined%20Schedule.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osafile1\Shares\Audit%20Reports\FY2016\352%20Educational%20Retirement%20Board%20FY2016%20Combined%20Schedule.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osafile1\Shares\Audit%20Reports\FY2016\350%20General%20Services%20Department%20FY2016%20Combined%20Schedule.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osafile1\Shares\Audit%20Reports\FY2016\333%20Taxation%20and%20Revenue%20Department%20FY2016%20Combined%20Schedule.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osafile1\Shares\Audit%20Reports\FY2016\305%20Office%20of%20the%20Attorney%20General%20FY2016%20Combined%20Schedule.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osafile1\Shares\Audit%20Reports\FY2016\7060%20Moriarty-Edgewood%20Municipal%20Schools%20FY2016%20Combined%20Schedule.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osafile1\Shares\Audit%20Reports\FY2016\7045%20Jemez%20Valley%20Public%20Schools%20FY2016%20Combined%20Schedule.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osafile1\Shares\Audit%20Reports\FY2016\7038%20Hagerman%20Municipal%20Schools%20FY2016%20Combined%20Schedule.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osafile1\Shares\Audit%20Reports\FY2016\7030%20Eunice%20Public%20Schools%20FY2016%20Combined%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Acerno_Cache_XXXXX"/>
      <sheetName val="Findings Summary"/>
      <sheetName val="Fund Balance"/>
      <sheetName val="Control Lists"/>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Control Lists"/>
    </sheetNames>
    <sheetDataSet>
      <sheetData sheetId="0"/>
      <sheetData sheetId="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no_Cache_XXXXX"/>
      <sheetName val="Vendor Schedule"/>
      <sheetName val="Findings Summary"/>
      <sheetName val="Fund Balance"/>
      <sheetName val="Control Lists"/>
    </sheetNames>
    <sheetDataSet>
      <sheetData sheetId="0"/>
      <sheetData sheetId="1"/>
      <sheetData sheetId="2"/>
      <sheetData sheetId="3"/>
      <sheetData sheetId="4"/>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no_Cache_XXXXX"/>
      <sheetName val="Vendor Schedule"/>
      <sheetName val="Findings Summary"/>
      <sheetName val="Fund Balance"/>
      <sheetName val="Control Lists"/>
    </sheetNames>
    <sheetDataSet>
      <sheetData sheetId="0"/>
      <sheetData sheetId="1"/>
      <sheetData sheetId="2"/>
      <sheetData sheetId="3"/>
      <sheetData sheetId="4"/>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ings Summary"/>
      <sheetName val="Control Lists"/>
    </sheetNames>
    <sheetDataSet>
      <sheetData sheetId="0" refreshError="1"/>
      <sheetData sheetId="1"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 Balance"/>
      <sheetName val="Control Lists"/>
    </sheetNames>
    <sheetDataSet>
      <sheetData sheetId="0" refreshError="1"/>
      <sheetData sheetId="1"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refreshError="1"/>
      <sheetData sheetId="1" refreshError="1"/>
      <sheetData sheetId="2" refreshError="1"/>
      <sheetData sheetId="3" refreshError="1"/>
      <sheetData sheetId="4"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sheetData sheetId="1" refreshError="1"/>
      <sheetData sheetId="2" refreshError="1"/>
      <sheetData sheetId="3"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sheetData sheetId="1" refreshError="1"/>
      <sheetData sheetId="2" refreshError="1"/>
      <sheetData sheetId="3"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no_Cache_XXXXX"/>
      <sheetName val="Vendor Schedule"/>
      <sheetName val="Findings Summary"/>
      <sheetName val="Fund Balance"/>
      <sheetName val="Control Lists"/>
    </sheetNames>
    <sheetDataSet>
      <sheetData sheetId="0"/>
      <sheetData sheetId="1"/>
      <sheetData sheetId="2"/>
      <sheetData sheetId="3"/>
      <sheetData sheetId="4"/>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Acerno_Cache_XXXXX"/>
      <sheetName val="Findings Summary"/>
      <sheetName val="Fund Balance"/>
      <sheetName val="Control Lists"/>
    </sheetNames>
    <sheetDataSet>
      <sheetData sheetId="0"/>
      <sheetData sheetId="1"/>
      <sheetData sheetId="2"/>
      <sheetData sheetId="3"/>
      <sheetData sheetId="4"/>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sheetData sheetId="2"/>
      <sheetData sheetId="3"/>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sheetData sheetId="2"/>
      <sheetData sheetId="3"/>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sheetData sheetId="2"/>
      <sheetData sheetId="3"/>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tum Vendor Schedule"/>
      <sheetName val="Findings Summary"/>
      <sheetName val="Tatum Fund Balance"/>
      <sheetName val="Control Lists"/>
    </sheetNames>
    <sheetDataSet>
      <sheetData sheetId="0"/>
      <sheetData sheetId="1"/>
      <sheetData sheetId="2"/>
      <sheetData sheetId="3"/>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Lists"/>
    </sheetNames>
    <sheetDataSet>
      <sheetData sheetId="0"/>
      <sheetData sheetId="1"/>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refreshError="1"/>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Control Lists"/>
    </sheetNames>
    <sheetDataSet>
      <sheetData sheetId="0"/>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 val="Vendor Schedule"/>
      <sheetName val="Findings Summary"/>
      <sheetName val="Fund Balance"/>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ings Summary"/>
      <sheetName val="Control Lists"/>
    </sheetNames>
    <sheetDataSet>
      <sheetData sheetId="0" refreshError="1"/>
      <sheetData sheetId="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vendor sch for report"/>
      <sheetName val="Control Lists"/>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Lists"/>
    </sheetNames>
    <sheetDataSet>
      <sheetData sheetId="0"/>
      <sheetData sheetId="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Acerno_Cache_XXXXX"/>
      <sheetName val="Fund Balance"/>
      <sheetName val="Control Lists"/>
    </sheetNames>
    <sheetDataSet>
      <sheetData sheetId="0"/>
      <sheetData sheetId="1"/>
      <sheetData sheetId="2"/>
      <sheetData sheetId="3"/>
      <sheetData sheetId="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refreshError="1"/>
      <sheetData sheetId="1" refreshError="1"/>
      <sheetData sheetId="2" refreshError="1"/>
      <sheetData sheetId="3"/>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ist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und Balance"/>
      <sheetName val="Findings Summary"/>
      <sheetName val="Control Lists"/>
    </sheetNames>
    <sheetDataSet>
      <sheetData sheetId="0"/>
      <sheetData sheetId="1"/>
      <sheetData sheetId="2"/>
      <sheetData sheetId="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Acerno_Cache_XXXXX"/>
      <sheetName val="Findings Summary"/>
      <sheetName val="Fund Balance"/>
      <sheetName val="Control Lists"/>
    </sheetNames>
    <sheetDataSet>
      <sheetData sheetId="0"/>
      <sheetData sheetId="1"/>
      <sheetData sheetId="2"/>
      <sheetData sheetId="3"/>
      <sheetData sheetId="4"/>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chedule"/>
      <sheetName val="Findings Summary"/>
      <sheetName val="Fund Balance"/>
      <sheetName val="Control 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5"/>
  <sheetViews>
    <sheetView tabSelected="1" zoomScaleNormal="100" workbookViewId="0">
      <pane ySplit="1" topLeftCell="A2" activePane="bottomLeft" state="frozen"/>
      <selection pane="bottomLeft" activeCell="A2" sqref="A2"/>
    </sheetView>
  </sheetViews>
  <sheetFormatPr defaultColWidth="8.85546875" defaultRowHeight="14.25"/>
  <cols>
    <col min="1" max="1" width="12.5703125" style="5" customWidth="1"/>
    <col min="2" max="2" width="34" style="5" customWidth="1"/>
    <col min="3" max="3" width="24.7109375" style="5" customWidth="1"/>
    <col min="4" max="4" width="13.28515625" style="5" customWidth="1"/>
    <col min="5" max="5" width="28.85546875" style="5" customWidth="1"/>
    <col min="6" max="6" width="17" style="5" customWidth="1"/>
    <col min="7" max="7" width="15.5703125" style="5" customWidth="1"/>
    <col min="8" max="8" width="12" style="5" customWidth="1"/>
    <col min="9" max="9" width="29.28515625" style="5" customWidth="1"/>
    <col min="10" max="10" width="52.42578125" style="5" customWidth="1"/>
    <col min="11" max="11" width="54.42578125" style="5" customWidth="1"/>
    <col min="12" max="12" width="25.7109375" style="5" customWidth="1"/>
    <col min="13" max="16384" width="8.85546875" style="5"/>
  </cols>
  <sheetData>
    <row r="1" spans="1:13" s="2" customFormat="1" ht="60">
      <c r="A1" s="1" t="s">
        <v>0</v>
      </c>
      <c r="B1" s="1" t="s">
        <v>1</v>
      </c>
      <c r="C1" s="1" t="s">
        <v>2</v>
      </c>
      <c r="D1" s="1" t="s">
        <v>3</v>
      </c>
      <c r="E1" s="1" t="s">
        <v>4</v>
      </c>
      <c r="F1" s="1" t="s">
        <v>5</v>
      </c>
      <c r="G1" s="1" t="s">
        <v>6</v>
      </c>
      <c r="H1" s="1" t="s">
        <v>7</v>
      </c>
      <c r="I1" s="1" t="s">
        <v>8</v>
      </c>
      <c r="J1" s="1" t="s">
        <v>9</v>
      </c>
      <c r="K1" s="1" t="s">
        <v>10</v>
      </c>
      <c r="L1" s="1" t="s">
        <v>11</v>
      </c>
      <c r="M1" s="1"/>
    </row>
    <row r="2" spans="1:13" ht="42.75">
      <c r="A2" s="3">
        <v>7089</v>
      </c>
      <c r="B2" s="3" t="s">
        <v>12</v>
      </c>
      <c r="C2" s="3" t="s">
        <v>13</v>
      </c>
      <c r="D2" s="3">
        <v>2016</v>
      </c>
      <c r="E2" s="3" t="s">
        <v>14</v>
      </c>
      <c r="F2" s="3" t="s">
        <v>15</v>
      </c>
      <c r="G2" s="4" t="s">
        <v>16</v>
      </c>
      <c r="H2" s="3">
        <v>2013</v>
      </c>
      <c r="I2" s="3" t="s">
        <v>17</v>
      </c>
      <c r="J2" s="3" t="s">
        <v>18</v>
      </c>
      <c r="K2" s="3" t="s">
        <v>20</v>
      </c>
      <c r="L2" s="3"/>
      <c r="M2" s="3"/>
    </row>
    <row r="3" spans="1:13" ht="28.5">
      <c r="A3" s="3">
        <v>7089</v>
      </c>
      <c r="B3" s="3" t="s">
        <v>12</v>
      </c>
      <c r="C3" s="3" t="s">
        <v>13</v>
      </c>
      <c r="D3" s="3">
        <v>2016</v>
      </c>
      <c r="E3" s="3" t="s">
        <v>14</v>
      </c>
      <c r="F3" s="3" t="s">
        <v>21</v>
      </c>
      <c r="G3" s="4" t="s">
        <v>16</v>
      </c>
      <c r="H3" s="3">
        <v>2014</v>
      </c>
      <c r="I3" s="3" t="s">
        <v>17</v>
      </c>
      <c r="J3" s="3" t="s">
        <v>22</v>
      </c>
      <c r="K3" s="3" t="s">
        <v>23</v>
      </c>
      <c r="L3" s="3"/>
      <c r="M3" s="3"/>
    </row>
    <row r="4" spans="1:13" ht="28.5">
      <c r="A4" s="3">
        <v>7089</v>
      </c>
      <c r="B4" s="3" t="s">
        <v>12</v>
      </c>
      <c r="C4" s="3" t="s">
        <v>13</v>
      </c>
      <c r="D4" s="3">
        <v>2016</v>
      </c>
      <c r="E4" s="3" t="s">
        <v>14</v>
      </c>
      <c r="F4" s="3" t="s">
        <v>24</v>
      </c>
      <c r="G4" s="4" t="s">
        <v>16</v>
      </c>
      <c r="H4" s="3">
        <v>2014</v>
      </c>
      <c r="I4" s="3" t="s">
        <v>25</v>
      </c>
      <c r="J4" s="3" t="s">
        <v>18</v>
      </c>
      <c r="K4" s="3" t="s">
        <v>26</v>
      </c>
      <c r="L4" s="3"/>
      <c r="M4" s="3"/>
    </row>
    <row r="5" spans="1:13" ht="28.5">
      <c r="A5" s="3">
        <v>7089</v>
      </c>
      <c r="B5" s="3" t="s">
        <v>12</v>
      </c>
      <c r="C5" s="3" t="s">
        <v>13</v>
      </c>
      <c r="D5" s="3">
        <v>2016</v>
      </c>
      <c r="E5" s="3" t="s">
        <v>14</v>
      </c>
      <c r="F5" s="3" t="s">
        <v>27</v>
      </c>
      <c r="G5" s="3" t="s">
        <v>28</v>
      </c>
      <c r="H5" s="3">
        <v>2016</v>
      </c>
      <c r="I5" s="3" t="s">
        <v>25</v>
      </c>
      <c r="J5" s="3" t="s">
        <v>29</v>
      </c>
      <c r="K5" s="3" t="s">
        <v>30</v>
      </c>
      <c r="L5" s="3"/>
      <c r="M5" s="3"/>
    </row>
    <row r="6" spans="1:13" ht="28.5">
      <c r="A6" s="3">
        <v>7089</v>
      </c>
      <c r="B6" s="3" t="s">
        <v>12</v>
      </c>
      <c r="C6" s="3" t="s">
        <v>13</v>
      </c>
      <c r="D6" s="3">
        <v>2016</v>
      </c>
      <c r="E6" s="3" t="s">
        <v>14</v>
      </c>
      <c r="F6" s="3" t="s">
        <v>31</v>
      </c>
      <c r="G6" s="3" t="s">
        <v>28</v>
      </c>
      <c r="H6" s="3">
        <v>2016</v>
      </c>
      <c r="I6" s="3" t="s">
        <v>32</v>
      </c>
      <c r="J6" s="3" t="s">
        <v>33</v>
      </c>
      <c r="K6" s="3" t="s">
        <v>34</v>
      </c>
      <c r="L6" s="3"/>
      <c r="M6" s="3"/>
    </row>
    <row r="7" spans="1:13" ht="42.75">
      <c r="A7" s="3">
        <v>7089</v>
      </c>
      <c r="B7" s="3" t="s">
        <v>12</v>
      </c>
      <c r="C7" s="3" t="s">
        <v>13</v>
      </c>
      <c r="D7" s="3">
        <v>2016</v>
      </c>
      <c r="E7" s="3" t="s">
        <v>14</v>
      </c>
      <c r="F7" s="3" t="s">
        <v>35</v>
      </c>
      <c r="G7" s="3" t="s">
        <v>28</v>
      </c>
      <c r="H7" s="3">
        <v>2016</v>
      </c>
      <c r="I7" s="3" t="s">
        <v>32</v>
      </c>
      <c r="J7" s="3" t="s">
        <v>36</v>
      </c>
      <c r="K7" s="3" t="s">
        <v>37</v>
      </c>
      <c r="L7" s="3"/>
      <c r="M7" s="3"/>
    </row>
    <row r="8" spans="1:13" ht="42.75">
      <c r="A8" s="3">
        <v>1001</v>
      </c>
      <c r="B8" s="3" t="s">
        <v>38</v>
      </c>
      <c r="C8" s="3" t="s">
        <v>39</v>
      </c>
      <c r="D8" s="3">
        <v>2016</v>
      </c>
      <c r="E8" s="3" t="s">
        <v>14</v>
      </c>
      <c r="F8" s="3" t="s">
        <v>40</v>
      </c>
      <c r="G8" s="3" t="s">
        <v>28</v>
      </c>
      <c r="H8" s="3">
        <v>2016</v>
      </c>
      <c r="I8" s="3" t="s">
        <v>25</v>
      </c>
      <c r="J8" s="3" t="s">
        <v>41</v>
      </c>
      <c r="K8" s="3" t="s">
        <v>42</v>
      </c>
      <c r="L8" s="3"/>
      <c r="M8" s="3"/>
    </row>
    <row r="9" spans="1:13" ht="28.5">
      <c r="A9" s="6">
        <v>632</v>
      </c>
      <c r="B9" s="3" t="s">
        <v>43</v>
      </c>
      <c r="C9" s="3" t="s">
        <v>44</v>
      </c>
      <c r="D9" s="3">
        <v>2016</v>
      </c>
      <c r="E9" s="3" t="s">
        <v>14</v>
      </c>
      <c r="F9" s="3" t="s">
        <v>45</v>
      </c>
      <c r="G9" s="3" t="s">
        <v>45</v>
      </c>
      <c r="H9" s="3" t="s">
        <v>45</v>
      </c>
      <c r="I9" s="3" t="s">
        <v>45</v>
      </c>
      <c r="J9" s="3" t="s">
        <v>45</v>
      </c>
      <c r="K9" s="3" t="s">
        <v>45</v>
      </c>
      <c r="L9" s="3"/>
      <c r="M9" s="3"/>
    </row>
    <row r="10" spans="1:13" ht="28.5">
      <c r="A10" s="5">
        <v>11007</v>
      </c>
      <c r="B10" s="5" t="s">
        <v>46</v>
      </c>
      <c r="C10" s="5" t="s">
        <v>47</v>
      </c>
      <c r="D10" s="5">
        <v>2016</v>
      </c>
      <c r="E10" s="5" t="s">
        <v>14</v>
      </c>
      <c r="F10" s="5" t="s">
        <v>45</v>
      </c>
      <c r="G10" s="5" t="s">
        <v>45</v>
      </c>
      <c r="H10" s="5" t="s">
        <v>45</v>
      </c>
      <c r="I10" s="5" t="s">
        <v>45</v>
      </c>
      <c r="J10" s="5" t="s">
        <v>45</v>
      </c>
      <c r="K10" s="5" t="s">
        <v>45</v>
      </c>
      <c r="M10" s="3"/>
    </row>
    <row r="11" spans="1:13" ht="28.5">
      <c r="A11" s="3">
        <v>11006</v>
      </c>
      <c r="B11" s="3" t="s">
        <v>48</v>
      </c>
      <c r="C11" s="3" t="s">
        <v>47</v>
      </c>
      <c r="D11" s="3">
        <v>2016</v>
      </c>
      <c r="E11" s="3" t="s">
        <v>14</v>
      </c>
      <c r="F11" s="3" t="s">
        <v>45</v>
      </c>
      <c r="G11" s="3" t="s">
        <v>45</v>
      </c>
      <c r="H11" s="3" t="s">
        <v>45</v>
      </c>
      <c r="I11" s="3" t="s">
        <v>45</v>
      </c>
      <c r="J11" s="3" t="s">
        <v>45</v>
      </c>
      <c r="K11" s="3" t="s">
        <v>45</v>
      </c>
      <c r="L11" s="3"/>
      <c r="M11" s="3"/>
    </row>
    <row r="12" spans="1:13">
      <c r="A12" s="7">
        <v>4040</v>
      </c>
      <c r="B12" s="8" t="s">
        <v>49</v>
      </c>
      <c r="C12" s="3" t="s">
        <v>50</v>
      </c>
      <c r="D12" s="7">
        <v>2016</v>
      </c>
      <c r="E12" s="3" t="s">
        <v>14</v>
      </c>
      <c r="F12" s="3" t="s">
        <v>45</v>
      </c>
      <c r="G12" s="3" t="s">
        <v>45</v>
      </c>
      <c r="H12" s="3" t="s">
        <v>45</v>
      </c>
      <c r="I12" s="3" t="s">
        <v>45</v>
      </c>
      <c r="J12" s="3" t="s">
        <v>45</v>
      </c>
      <c r="K12" s="3" t="s">
        <v>45</v>
      </c>
      <c r="L12" s="3"/>
      <c r="M12" s="3"/>
    </row>
    <row r="13" spans="1:13" ht="28.5">
      <c r="A13" s="3">
        <v>9005</v>
      </c>
      <c r="B13" s="3" t="str">
        <f>PROPER("WESTERN REGIONAL HOUSING AUTHORITY")</f>
        <v>Western Regional Housing Authority</v>
      </c>
      <c r="C13" s="3" t="s">
        <v>51</v>
      </c>
      <c r="D13" s="3">
        <v>2016</v>
      </c>
      <c r="E13" s="3" t="s">
        <v>14</v>
      </c>
      <c r="F13" s="4" t="s">
        <v>45</v>
      </c>
      <c r="G13" s="4" t="s">
        <v>45</v>
      </c>
      <c r="H13" s="4" t="s">
        <v>45</v>
      </c>
      <c r="I13" s="4" t="s">
        <v>45</v>
      </c>
      <c r="J13" s="4" t="s">
        <v>45</v>
      </c>
      <c r="K13" s="4" t="s">
        <v>45</v>
      </c>
      <c r="L13" s="3"/>
      <c r="M13" s="3"/>
    </row>
    <row r="14" spans="1:13" ht="28.5">
      <c r="A14" s="3">
        <v>962</v>
      </c>
      <c r="B14" s="3" t="s">
        <v>52</v>
      </c>
      <c r="C14" s="3" t="s">
        <v>53</v>
      </c>
      <c r="D14" s="3">
        <v>2016</v>
      </c>
      <c r="E14" s="3" t="s">
        <v>14</v>
      </c>
      <c r="F14" s="3" t="s">
        <v>54</v>
      </c>
      <c r="G14" s="4" t="s">
        <v>16</v>
      </c>
      <c r="H14" s="3">
        <v>2015</v>
      </c>
      <c r="I14" s="3" t="s">
        <v>17</v>
      </c>
      <c r="J14" s="3" t="s">
        <v>55</v>
      </c>
      <c r="K14" s="3" t="s">
        <v>56</v>
      </c>
      <c r="L14" s="3"/>
      <c r="M14" s="3"/>
    </row>
    <row r="15" spans="1:13" ht="42.75">
      <c r="A15" s="3">
        <v>962</v>
      </c>
      <c r="B15" s="3" t="s">
        <v>52</v>
      </c>
      <c r="C15" s="3" t="s">
        <v>53</v>
      </c>
      <c r="D15" s="3">
        <v>2016</v>
      </c>
      <c r="E15" s="3" t="s">
        <v>14</v>
      </c>
      <c r="F15" s="3" t="s">
        <v>40</v>
      </c>
      <c r="G15" s="3" t="s">
        <v>28</v>
      </c>
      <c r="H15" s="3">
        <v>2016</v>
      </c>
      <c r="I15" s="3" t="s">
        <v>25</v>
      </c>
      <c r="J15" s="3" t="s">
        <v>18</v>
      </c>
      <c r="K15" s="9" t="s">
        <v>57</v>
      </c>
      <c r="L15" s="3" t="s">
        <v>58</v>
      </c>
      <c r="M15" s="3"/>
    </row>
    <row r="16" spans="1:13" ht="42.75">
      <c r="A16" s="3">
        <v>962</v>
      </c>
      <c r="B16" s="3" t="s">
        <v>52</v>
      </c>
      <c r="C16" s="3" t="s">
        <v>53</v>
      </c>
      <c r="D16" s="3">
        <v>2016</v>
      </c>
      <c r="E16" s="3" t="s">
        <v>14</v>
      </c>
      <c r="F16" s="3" t="s">
        <v>59</v>
      </c>
      <c r="G16" s="3" t="s">
        <v>28</v>
      </c>
      <c r="H16" s="3">
        <v>2016</v>
      </c>
      <c r="I16" s="3" t="s">
        <v>25</v>
      </c>
      <c r="J16" s="3" t="s">
        <v>60</v>
      </c>
      <c r="K16" s="9" t="s">
        <v>61</v>
      </c>
      <c r="L16" s="3" t="s">
        <v>58</v>
      </c>
      <c r="M16" s="3"/>
    </row>
    <row r="17" spans="1:13" ht="42.75">
      <c r="A17" s="3">
        <v>962</v>
      </c>
      <c r="B17" s="3" t="s">
        <v>52</v>
      </c>
      <c r="C17" s="3" t="s">
        <v>53</v>
      </c>
      <c r="D17" s="3">
        <v>2016</v>
      </c>
      <c r="E17" s="3" t="s">
        <v>14</v>
      </c>
      <c r="F17" s="3" t="s">
        <v>62</v>
      </c>
      <c r="G17" s="3" t="s">
        <v>28</v>
      </c>
      <c r="H17" s="3">
        <v>2016</v>
      </c>
      <c r="I17" s="3" t="s">
        <v>25</v>
      </c>
      <c r="J17" s="3" t="s">
        <v>18</v>
      </c>
      <c r="K17" s="9" t="s">
        <v>63</v>
      </c>
      <c r="L17" s="3" t="s">
        <v>58</v>
      </c>
      <c r="M17" s="3"/>
    </row>
    <row r="18" spans="1:13">
      <c r="A18" s="3">
        <v>7049</v>
      </c>
      <c r="B18" s="3" t="s">
        <v>64</v>
      </c>
      <c r="C18" s="3" t="s">
        <v>13</v>
      </c>
      <c r="D18" s="3">
        <v>2016</v>
      </c>
      <c r="E18" s="3" t="s">
        <v>14</v>
      </c>
      <c r="F18" s="3" t="s">
        <v>65</v>
      </c>
      <c r="G18" s="4" t="s">
        <v>16</v>
      </c>
      <c r="H18" s="3">
        <v>2014</v>
      </c>
      <c r="I18" s="3" t="s">
        <v>25</v>
      </c>
      <c r="J18" s="3" t="s">
        <v>66</v>
      </c>
      <c r="K18" s="3" t="s">
        <v>67</v>
      </c>
      <c r="L18" s="3" t="s">
        <v>68</v>
      </c>
      <c r="M18" s="3"/>
    </row>
    <row r="19" spans="1:13" ht="28.5">
      <c r="A19" s="3">
        <v>7049</v>
      </c>
      <c r="B19" s="3" t="s">
        <v>64</v>
      </c>
      <c r="C19" s="3" t="s">
        <v>13</v>
      </c>
      <c r="D19" s="3">
        <v>2016</v>
      </c>
      <c r="E19" s="3" t="s">
        <v>14</v>
      </c>
      <c r="F19" s="3" t="s">
        <v>40</v>
      </c>
      <c r="G19" s="3" t="s">
        <v>28</v>
      </c>
      <c r="H19" s="3">
        <v>2016</v>
      </c>
      <c r="I19" s="3" t="s">
        <v>25</v>
      </c>
      <c r="J19" s="3" t="s">
        <v>69</v>
      </c>
      <c r="K19" s="3" t="s">
        <v>71</v>
      </c>
      <c r="L19" s="3" t="s">
        <v>68</v>
      </c>
      <c r="M19" s="3"/>
    </row>
    <row r="20" spans="1:13" ht="42.75">
      <c r="A20" s="3">
        <v>7049</v>
      </c>
      <c r="B20" s="3" t="s">
        <v>64</v>
      </c>
      <c r="C20" s="3" t="s">
        <v>13</v>
      </c>
      <c r="D20" s="3">
        <v>2016</v>
      </c>
      <c r="E20" s="3" t="s">
        <v>14</v>
      </c>
      <c r="F20" s="3" t="s">
        <v>59</v>
      </c>
      <c r="G20" s="3" t="s">
        <v>28</v>
      </c>
      <c r="H20" s="3">
        <v>2016</v>
      </c>
      <c r="I20" s="3" t="s">
        <v>25</v>
      </c>
      <c r="J20" s="3" t="s">
        <v>72</v>
      </c>
      <c r="K20" s="3" t="s">
        <v>73</v>
      </c>
      <c r="L20" s="3" t="s">
        <v>68</v>
      </c>
      <c r="M20" s="3"/>
    </row>
    <row r="21" spans="1:13" ht="32.25" customHeight="1">
      <c r="A21" s="3">
        <v>7049</v>
      </c>
      <c r="B21" s="3" t="s">
        <v>64</v>
      </c>
      <c r="C21" s="3" t="s">
        <v>13</v>
      </c>
      <c r="D21" s="3">
        <v>2016</v>
      </c>
      <c r="E21" s="3" t="s">
        <v>14</v>
      </c>
      <c r="F21" s="3" t="s">
        <v>62</v>
      </c>
      <c r="G21" s="3" t="s">
        <v>28</v>
      </c>
      <c r="H21" s="3">
        <v>2016</v>
      </c>
      <c r="I21" s="3" t="s">
        <v>25</v>
      </c>
      <c r="J21" s="3" t="s">
        <v>72</v>
      </c>
      <c r="K21" s="3" t="s">
        <v>74</v>
      </c>
      <c r="L21" s="3" t="s">
        <v>68</v>
      </c>
      <c r="M21" s="3"/>
    </row>
    <row r="22" spans="1:13" ht="42.75">
      <c r="A22" s="3">
        <v>7049</v>
      </c>
      <c r="B22" s="3" t="s">
        <v>64</v>
      </c>
      <c r="C22" s="3" t="s">
        <v>13</v>
      </c>
      <c r="D22" s="3">
        <v>2016</v>
      </c>
      <c r="E22" s="3" t="s">
        <v>14</v>
      </c>
      <c r="F22" s="3" t="s">
        <v>75</v>
      </c>
      <c r="G22" s="3" t="s">
        <v>28</v>
      </c>
      <c r="H22" s="3">
        <v>2016</v>
      </c>
      <c r="I22" s="3" t="s">
        <v>25</v>
      </c>
      <c r="J22" s="3" t="s">
        <v>72</v>
      </c>
      <c r="K22" s="3" t="s">
        <v>76</v>
      </c>
      <c r="L22" s="3" t="s">
        <v>68</v>
      </c>
      <c r="M22" s="3"/>
    </row>
    <row r="23" spans="1:13" ht="27" customHeight="1">
      <c r="A23" s="3">
        <v>7049</v>
      </c>
      <c r="B23" s="3" t="s">
        <v>64</v>
      </c>
      <c r="C23" s="3" t="s">
        <v>13</v>
      </c>
      <c r="D23" s="3">
        <v>2016</v>
      </c>
      <c r="E23" s="3" t="s">
        <v>14</v>
      </c>
      <c r="F23" s="3" t="s">
        <v>77</v>
      </c>
      <c r="G23" s="3" t="s">
        <v>28</v>
      </c>
      <c r="H23" s="3">
        <v>2016</v>
      </c>
      <c r="I23" s="3" t="s">
        <v>25</v>
      </c>
      <c r="J23" s="3" t="s">
        <v>72</v>
      </c>
      <c r="K23" s="3" t="s">
        <v>78</v>
      </c>
      <c r="L23" s="3" t="s">
        <v>68</v>
      </c>
      <c r="M23" s="3"/>
    </row>
    <row r="24" spans="1:13" ht="28.5">
      <c r="A24" s="3">
        <v>7049</v>
      </c>
      <c r="B24" s="3" t="s">
        <v>64</v>
      </c>
      <c r="C24" s="3" t="s">
        <v>13</v>
      </c>
      <c r="D24" s="3">
        <v>2016</v>
      </c>
      <c r="E24" s="3" t="s">
        <v>14</v>
      </c>
      <c r="F24" s="3" t="s">
        <v>79</v>
      </c>
      <c r="G24" s="3" t="s">
        <v>28</v>
      </c>
      <c r="H24" s="3">
        <v>2016</v>
      </c>
      <c r="I24" s="3" t="s">
        <v>25</v>
      </c>
      <c r="J24" s="3" t="s">
        <v>69</v>
      </c>
      <c r="K24" s="3" t="s">
        <v>80</v>
      </c>
      <c r="L24" s="3" t="s">
        <v>68</v>
      </c>
      <c r="M24" s="3"/>
    </row>
    <row r="25" spans="1:13" ht="28.5">
      <c r="A25" s="3">
        <v>7049</v>
      </c>
      <c r="B25" s="3" t="s">
        <v>64</v>
      </c>
      <c r="C25" s="3" t="s">
        <v>13</v>
      </c>
      <c r="D25" s="3">
        <v>2016</v>
      </c>
      <c r="E25" s="3" t="s">
        <v>14</v>
      </c>
      <c r="F25" s="3" t="s">
        <v>81</v>
      </c>
      <c r="G25" s="3" t="s">
        <v>28</v>
      </c>
      <c r="H25" s="3">
        <v>2016</v>
      </c>
      <c r="I25" s="3" t="s">
        <v>25</v>
      </c>
      <c r="J25" s="3" t="s">
        <v>69</v>
      </c>
      <c r="K25" s="3" t="s">
        <v>82</v>
      </c>
      <c r="L25" s="3" t="s">
        <v>68</v>
      </c>
      <c r="M25" s="3"/>
    </row>
    <row r="26" spans="1:13" ht="28.5">
      <c r="A26" s="3">
        <v>7049</v>
      </c>
      <c r="B26" s="3" t="s">
        <v>64</v>
      </c>
      <c r="C26" s="3" t="s">
        <v>13</v>
      </c>
      <c r="D26" s="3">
        <v>2016</v>
      </c>
      <c r="E26" s="3" t="s">
        <v>14</v>
      </c>
      <c r="F26" s="3" t="s">
        <v>83</v>
      </c>
      <c r="G26" s="3" t="s">
        <v>28</v>
      </c>
      <c r="H26" s="3">
        <v>2016</v>
      </c>
      <c r="I26" s="3" t="s">
        <v>25</v>
      </c>
      <c r="J26" s="3" t="s">
        <v>36</v>
      </c>
      <c r="K26" s="3" t="s">
        <v>84</v>
      </c>
      <c r="L26" s="3" t="s">
        <v>68</v>
      </c>
      <c r="M26" s="3"/>
    </row>
    <row r="27" spans="1:13">
      <c r="A27" s="3">
        <v>7049</v>
      </c>
      <c r="B27" s="3" t="s">
        <v>64</v>
      </c>
      <c r="C27" s="3" t="s">
        <v>13</v>
      </c>
      <c r="D27" s="3">
        <v>2016</v>
      </c>
      <c r="E27" s="3" t="s">
        <v>14</v>
      </c>
      <c r="F27" s="3" t="s">
        <v>85</v>
      </c>
      <c r="G27" s="3" t="s">
        <v>28</v>
      </c>
      <c r="H27" s="3">
        <v>2016</v>
      </c>
      <c r="I27" s="3" t="s">
        <v>25</v>
      </c>
      <c r="J27" s="3" t="s">
        <v>33</v>
      </c>
      <c r="K27" s="3" t="s">
        <v>86</v>
      </c>
      <c r="L27" s="3" t="s">
        <v>68</v>
      </c>
      <c r="M27" s="3"/>
    </row>
    <row r="28" spans="1:13" ht="57">
      <c r="A28" s="3">
        <v>7049</v>
      </c>
      <c r="B28" s="3" t="s">
        <v>64</v>
      </c>
      <c r="C28" s="3" t="s">
        <v>13</v>
      </c>
      <c r="D28" s="3">
        <v>2016</v>
      </c>
      <c r="E28" s="3" t="s">
        <v>14</v>
      </c>
      <c r="F28" s="3" t="s">
        <v>87</v>
      </c>
      <c r="G28" s="3" t="s">
        <v>28</v>
      </c>
      <c r="H28" s="3">
        <v>2016</v>
      </c>
      <c r="I28" s="3" t="s">
        <v>25</v>
      </c>
      <c r="J28" s="3" t="s">
        <v>22</v>
      </c>
      <c r="K28" s="3" t="s">
        <v>88</v>
      </c>
      <c r="L28" s="3" t="s">
        <v>68</v>
      </c>
      <c r="M28" s="3"/>
    </row>
    <row r="29" spans="1:13" s="3" customFormat="1" ht="57">
      <c r="A29" s="3">
        <v>7049</v>
      </c>
      <c r="B29" s="3" t="s">
        <v>64</v>
      </c>
      <c r="C29" s="3" t="s">
        <v>13</v>
      </c>
      <c r="D29" s="3">
        <v>2016</v>
      </c>
      <c r="E29" s="3" t="s">
        <v>14</v>
      </c>
      <c r="F29" s="3" t="s">
        <v>40</v>
      </c>
      <c r="G29" s="3" t="s">
        <v>28</v>
      </c>
      <c r="H29" s="3">
        <v>2016</v>
      </c>
      <c r="I29" s="3" t="s">
        <v>25</v>
      </c>
      <c r="J29" s="3" t="s">
        <v>72</v>
      </c>
      <c r="K29" s="3" t="s">
        <v>89</v>
      </c>
      <c r="L29" s="3" t="s">
        <v>90</v>
      </c>
    </row>
    <row r="30" spans="1:13" s="3" customFormat="1" ht="71.25">
      <c r="A30" s="3">
        <v>7049</v>
      </c>
      <c r="B30" s="3" t="s">
        <v>64</v>
      </c>
      <c r="C30" s="3" t="s">
        <v>13</v>
      </c>
      <c r="D30" s="3">
        <v>2016</v>
      </c>
      <c r="E30" s="3" t="s">
        <v>14</v>
      </c>
      <c r="F30" s="3" t="s">
        <v>59</v>
      </c>
      <c r="G30" s="3" t="s">
        <v>28</v>
      </c>
      <c r="H30" s="3">
        <v>2016</v>
      </c>
      <c r="I30" s="3" t="s">
        <v>25</v>
      </c>
      <c r="J30" s="3" t="s">
        <v>91</v>
      </c>
      <c r="K30" s="3" t="s">
        <v>92</v>
      </c>
      <c r="L30" s="3" t="s">
        <v>90</v>
      </c>
    </row>
    <row r="31" spans="1:13" ht="28.5">
      <c r="A31" s="3">
        <v>7049</v>
      </c>
      <c r="B31" s="3" t="s">
        <v>64</v>
      </c>
      <c r="C31" s="10" t="s">
        <v>13</v>
      </c>
      <c r="D31" s="3">
        <v>2016</v>
      </c>
      <c r="E31" s="3" t="s">
        <v>14</v>
      </c>
      <c r="F31" s="3" t="s">
        <v>62</v>
      </c>
      <c r="G31" s="3" t="s">
        <v>28</v>
      </c>
      <c r="H31" s="3">
        <v>2016</v>
      </c>
      <c r="I31" s="3" t="s">
        <v>25</v>
      </c>
      <c r="J31" s="3" t="s">
        <v>36</v>
      </c>
      <c r="K31" s="3" t="s">
        <v>93</v>
      </c>
      <c r="L31" s="3" t="s">
        <v>90</v>
      </c>
      <c r="M31" s="3"/>
    </row>
    <row r="32" spans="1:13">
      <c r="A32" s="11">
        <v>7088</v>
      </c>
      <c r="B32" s="8" t="s">
        <v>94</v>
      </c>
      <c r="C32" s="8" t="s">
        <v>13</v>
      </c>
      <c r="D32" s="3">
        <v>2016</v>
      </c>
      <c r="E32" s="3" t="s">
        <v>14</v>
      </c>
      <c r="F32" s="12" t="s">
        <v>95</v>
      </c>
      <c r="G32" s="4" t="s">
        <v>16</v>
      </c>
      <c r="H32" s="12">
        <v>2009</v>
      </c>
      <c r="I32" s="12" t="s">
        <v>96</v>
      </c>
      <c r="J32" s="12" t="s">
        <v>97</v>
      </c>
      <c r="K32" s="12" t="s">
        <v>98</v>
      </c>
      <c r="L32" s="12"/>
      <c r="M32" s="3"/>
    </row>
    <row r="33" spans="1:13">
      <c r="A33" s="11">
        <v>7088</v>
      </c>
      <c r="B33" s="8" t="s">
        <v>94</v>
      </c>
      <c r="C33" s="8" t="s">
        <v>13</v>
      </c>
      <c r="D33" s="3">
        <v>2016</v>
      </c>
      <c r="E33" s="3" t="s">
        <v>14</v>
      </c>
      <c r="F33" s="12" t="s">
        <v>99</v>
      </c>
      <c r="G33" s="4" t="s">
        <v>16</v>
      </c>
      <c r="H33" s="12">
        <v>2014</v>
      </c>
      <c r="I33" s="8" t="s">
        <v>96</v>
      </c>
      <c r="J33" s="8" t="s">
        <v>55</v>
      </c>
      <c r="K33" s="8" t="s">
        <v>36</v>
      </c>
      <c r="L33" s="8"/>
      <c r="M33" s="3"/>
    </row>
    <row r="34" spans="1:13">
      <c r="A34" s="11">
        <v>7088</v>
      </c>
      <c r="B34" s="8" t="s">
        <v>94</v>
      </c>
      <c r="C34" s="8" t="s">
        <v>13</v>
      </c>
      <c r="D34" s="3">
        <v>2016</v>
      </c>
      <c r="E34" s="3" t="s">
        <v>14</v>
      </c>
      <c r="F34" s="12" t="s">
        <v>65</v>
      </c>
      <c r="G34" s="4" t="s">
        <v>16</v>
      </c>
      <c r="H34" s="12">
        <v>2014</v>
      </c>
      <c r="I34" s="8" t="s">
        <v>96</v>
      </c>
      <c r="J34" s="12" t="s">
        <v>97</v>
      </c>
      <c r="K34" s="8" t="s">
        <v>100</v>
      </c>
      <c r="L34" s="8"/>
      <c r="M34" s="3"/>
    </row>
    <row r="35" spans="1:13">
      <c r="A35" s="11">
        <v>7088</v>
      </c>
      <c r="B35" s="8" t="s">
        <v>94</v>
      </c>
      <c r="C35" s="8" t="s">
        <v>13</v>
      </c>
      <c r="D35" s="3">
        <v>2016</v>
      </c>
      <c r="E35" s="3" t="s">
        <v>14</v>
      </c>
      <c r="F35" s="13" t="s">
        <v>101</v>
      </c>
      <c r="G35" s="4" t="s">
        <v>16</v>
      </c>
      <c r="H35" s="13">
        <v>2014</v>
      </c>
      <c r="I35" s="8" t="s">
        <v>96</v>
      </c>
      <c r="J35" s="3" t="s">
        <v>102</v>
      </c>
      <c r="K35" s="8" t="s">
        <v>103</v>
      </c>
      <c r="L35" s="8"/>
      <c r="M35" s="3"/>
    </row>
    <row r="36" spans="1:13">
      <c r="A36" s="11">
        <v>7088</v>
      </c>
      <c r="B36" s="8" t="s">
        <v>94</v>
      </c>
      <c r="C36" s="8" t="s">
        <v>13</v>
      </c>
      <c r="D36" s="3">
        <v>2016</v>
      </c>
      <c r="E36" s="3" t="s">
        <v>14</v>
      </c>
      <c r="F36" s="13" t="s">
        <v>40</v>
      </c>
      <c r="G36" s="13" t="s">
        <v>28</v>
      </c>
      <c r="H36" s="13">
        <v>2016</v>
      </c>
      <c r="I36" s="3" t="s">
        <v>17</v>
      </c>
      <c r="J36" s="3" t="s">
        <v>104</v>
      </c>
      <c r="K36" s="8" t="s">
        <v>105</v>
      </c>
      <c r="L36" s="8"/>
      <c r="M36" s="3"/>
    </row>
    <row r="37" spans="1:13" ht="28.5">
      <c r="A37" s="3">
        <v>10010</v>
      </c>
      <c r="B37" s="3" t="s">
        <v>106</v>
      </c>
      <c r="C37" s="3" t="s">
        <v>107</v>
      </c>
      <c r="D37" s="3">
        <v>2016</v>
      </c>
      <c r="E37" s="3" t="s">
        <v>14</v>
      </c>
      <c r="F37" s="3" t="s">
        <v>45</v>
      </c>
      <c r="G37" s="3" t="s">
        <v>45</v>
      </c>
      <c r="H37" s="3" t="s">
        <v>45</v>
      </c>
      <c r="I37" s="3" t="s">
        <v>45</v>
      </c>
      <c r="J37" s="3" t="s">
        <v>45</v>
      </c>
      <c r="K37" s="3" t="s">
        <v>45</v>
      </c>
      <c r="L37" s="3"/>
      <c r="M37" s="3"/>
    </row>
    <row r="38" spans="1:13">
      <c r="A38" s="3">
        <v>6188</v>
      </c>
      <c r="B38" s="3" t="s">
        <v>108</v>
      </c>
      <c r="C38" s="3" t="s">
        <v>109</v>
      </c>
      <c r="D38" s="3">
        <v>2016</v>
      </c>
      <c r="E38" s="3" t="s">
        <v>14</v>
      </c>
      <c r="F38" s="3" t="s">
        <v>40</v>
      </c>
      <c r="G38" s="3" t="s">
        <v>28</v>
      </c>
      <c r="H38" s="3">
        <v>2016</v>
      </c>
      <c r="I38" s="3" t="s">
        <v>17</v>
      </c>
      <c r="J38" s="3" t="s">
        <v>33</v>
      </c>
      <c r="K38" s="3" t="s">
        <v>110</v>
      </c>
      <c r="L38" s="3" t="s">
        <v>68</v>
      </c>
      <c r="M38" s="3"/>
    </row>
    <row r="39" spans="1:13">
      <c r="A39" s="3">
        <v>6184</v>
      </c>
      <c r="B39" s="3" t="s">
        <v>111</v>
      </c>
      <c r="C39" s="3" t="s">
        <v>109</v>
      </c>
      <c r="D39" s="3">
        <v>2016</v>
      </c>
      <c r="E39" s="3" t="s">
        <v>112</v>
      </c>
      <c r="F39" s="3" t="s">
        <v>113</v>
      </c>
      <c r="G39" s="4" t="s">
        <v>16</v>
      </c>
      <c r="H39" s="3">
        <v>2011</v>
      </c>
      <c r="I39" s="3" t="s">
        <v>96</v>
      </c>
      <c r="J39" s="3" t="s">
        <v>114</v>
      </c>
      <c r="K39" s="3" t="s">
        <v>115</v>
      </c>
      <c r="L39" s="3"/>
      <c r="M39" s="3"/>
    </row>
    <row r="40" spans="1:13">
      <c r="A40" s="3">
        <v>6184</v>
      </c>
      <c r="B40" s="3" t="s">
        <v>111</v>
      </c>
      <c r="C40" s="3" t="s">
        <v>109</v>
      </c>
      <c r="D40" s="3">
        <v>2016</v>
      </c>
      <c r="E40" s="3" t="s">
        <v>112</v>
      </c>
      <c r="F40" s="3" t="s">
        <v>116</v>
      </c>
      <c r="G40" s="4" t="s">
        <v>16</v>
      </c>
      <c r="H40" s="3">
        <v>2014</v>
      </c>
      <c r="I40" s="3" t="s">
        <v>25</v>
      </c>
      <c r="J40" s="3" t="s">
        <v>60</v>
      </c>
      <c r="K40" s="3" t="s">
        <v>117</v>
      </c>
      <c r="L40" s="3"/>
      <c r="M40" s="3"/>
    </row>
    <row r="41" spans="1:13">
      <c r="A41" s="3">
        <v>6184</v>
      </c>
      <c r="B41" s="3" t="s">
        <v>111</v>
      </c>
      <c r="C41" s="3" t="s">
        <v>109</v>
      </c>
      <c r="D41" s="3">
        <v>2016</v>
      </c>
      <c r="E41" s="3" t="s">
        <v>112</v>
      </c>
      <c r="F41" s="3" t="s">
        <v>118</v>
      </c>
      <c r="G41" s="4" t="s">
        <v>16</v>
      </c>
      <c r="H41" s="3">
        <v>2014</v>
      </c>
      <c r="I41" s="3" t="s">
        <v>25</v>
      </c>
      <c r="J41" s="3" t="s">
        <v>119</v>
      </c>
      <c r="K41" s="3" t="s">
        <v>120</v>
      </c>
      <c r="L41" s="3"/>
      <c r="M41" s="3"/>
    </row>
    <row r="42" spans="1:13" ht="28.5">
      <c r="A42" s="3">
        <v>6184</v>
      </c>
      <c r="B42" s="3" t="s">
        <v>111</v>
      </c>
      <c r="C42" s="3" t="s">
        <v>109</v>
      </c>
      <c r="D42" s="3">
        <v>2016</v>
      </c>
      <c r="E42" s="3" t="s">
        <v>112</v>
      </c>
      <c r="F42" s="3" t="s">
        <v>40</v>
      </c>
      <c r="G42" s="3" t="s">
        <v>28</v>
      </c>
      <c r="H42" s="3">
        <v>2016</v>
      </c>
      <c r="I42" s="3" t="s">
        <v>17</v>
      </c>
      <c r="J42" s="3" t="s">
        <v>33</v>
      </c>
      <c r="K42" s="3" t="s">
        <v>121</v>
      </c>
      <c r="L42" s="3" t="s">
        <v>122</v>
      </c>
      <c r="M42" s="3"/>
    </row>
    <row r="43" spans="1:13" ht="28.5">
      <c r="A43" s="3">
        <v>6180</v>
      </c>
      <c r="B43" s="3" t="s">
        <v>123</v>
      </c>
      <c r="C43" s="3" t="s">
        <v>109</v>
      </c>
      <c r="D43" s="3">
        <v>2016</v>
      </c>
      <c r="E43" s="3" t="s">
        <v>14</v>
      </c>
      <c r="F43" s="3" t="s">
        <v>124</v>
      </c>
      <c r="G43" s="4" t="s">
        <v>16</v>
      </c>
      <c r="H43" s="3">
        <v>2015</v>
      </c>
      <c r="I43" s="3" t="s">
        <v>25</v>
      </c>
      <c r="J43" s="3" t="s">
        <v>125</v>
      </c>
      <c r="K43" s="3" t="s">
        <v>126</v>
      </c>
      <c r="L43" s="3" t="s">
        <v>68</v>
      </c>
      <c r="M43" s="3"/>
    </row>
    <row r="44" spans="1:13">
      <c r="A44" s="3">
        <v>6180</v>
      </c>
      <c r="B44" s="3" t="s">
        <v>123</v>
      </c>
      <c r="C44" s="3" t="s">
        <v>109</v>
      </c>
      <c r="D44" s="3">
        <v>2016</v>
      </c>
      <c r="E44" s="3" t="s">
        <v>14</v>
      </c>
      <c r="F44" s="4" t="s">
        <v>54</v>
      </c>
      <c r="G44" s="4" t="s">
        <v>16</v>
      </c>
      <c r="H44" s="3">
        <v>2015</v>
      </c>
      <c r="I44" s="3" t="s">
        <v>25</v>
      </c>
      <c r="J44" s="3" t="s">
        <v>66</v>
      </c>
      <c r="K44" s="3" t="s">
        <v>127</v>
      </c>
      <c r="L44" s="3" t="s">
        <v>68</v>
      </c>
      <c r="M44" s="3"/>
    </row>
    <row r="45" spans="1:13" ht="42.75">
      <c r="A45" s="3">
        <v>6180</v>
      </c>
      <c r="B45" s="3" t="s">
        <v>123</v>
      </c>
      <c r="C45" s="3" t="s">
        <v>109</v>
      </c>
      <c r="D45" s="3">
        <v>2016</v>
      </c>
      <c r="E45" s="3" t="s">
        <v>14</v>
      </c>
      <c r="F45" s="4" t="s">
        <v>40</v>
      </c>
      <c r="G45" s="3" t="s">
        <v>28</v>
      </c>
      <c r="H45" s="3">
        <v>2016</v>
      </c>
      <c r="I45" s="3" t="s">
        <v>25</v>
      </c>
      <c r="J45" s="3" t="s">
        <v>69</v>
      </c>
      <c r="K45" s="3" t="s">
        <v>128</v>
      </c>
      <c r="L45" s="3" t="s">
        <v>68</v>
      </c>
      <c r="M45" s="3"/>
    </row>
    <row r="46" spans="1:13">
      <c r="A46" s="3">
        <v>6180</v>
      </c>
      <c r="B46" s="3" t="s">
        <v>123</v>
      </c>
      <c r="C46" s="3" t="s">
        <v>109</v>
      </c>
      <c r="D46" s="3">
        <v>2016</v>
      </c>
      <c r="E46" s="3" t="s">
        <v>14</v>
      </c>
      <c r="F46" s="4" t="s">
        <v>59</v>
      </c>
      <c r="G46" s="3" t="s">
        <v>28</v>
      </c>
      <c r="H46" s="3">
        <v>2016</v>
      </c>
      <c r="I46" s="3" t="s">
        <v>25</v>
      </c>
      <c r="J46" s="3" t="s">
        <v>69</v>
      </c>
      <c r="K46" s="3" t="s">
        <v>129</v>
      </c>
      <c r="L46" s="3" t="s">
        <v>68</v>
      </c>
      <c r="M46" s="3"/>
    </row>
    <row r="47" spans="1:13">
      <c r="A47" s="3">
        <v>6180</v>
      </c>
      <c r="B47" s="3" t="s">
        <v>123</v>
      </c>
      <c r="C47" s="3" t="s">
        <v>109</v>
      </c>
      <c r="D47" s="3">
        <v>2016</v>
      </c>
      <c r="E47" s="3" t="s">
        <v>14</v>
      </c>
      <c r="F47" s="4" t="s">
        <v>62</v>
      </c>
      <c r="G47" s="4" t="s">
        <v>28</v>
      </c>
      <c r="H47" s="3">
        <v>2016</v>
      </c>
      <c r="I47" s="3" t="s">
        <v>25</v>
      </c>
      <c r="J47" s="3" t="s">
        <v>72</v>
      </c>
      <c r="K47" s="3" t="s">
        <v>130</v>
      </c>
      <c r="L47" s="3" t="s">
        <v>68</v>
      </c>
      <c r="M47" s="3"/>
    </row>
    <row r="48" spans="1:13" ht="28.5">
      <c r="A48" s="3">
        <v>6175</v>
      </c>
      <c r="B48" s="3" t="s">
        <v>131</v>
      </c>
      <c r="C48" s="3" t="s">
        <v>109</v>
      </c>
      <c r="D48" s="3">
        <v>2016</v>
      </c>
      <c r="E48" s="3" t="s">
        <v>14</v>
      </c>
      <c r="F48" s="3" t="s">
        <v>99</v>
      </c>
      <c r="G48" s="4" t="s">
        <v>16</v>
      </c>
      <c r="H48" s="3">
        <v>2014</v>
      </c>
      <c r="I48" s="3" t="s">
        <v>17</v>
      </c>
      <c r="J48" s="3" t="s">
        <v>114</v>
      </c>
      <c r="K48" s="3" t="s">
        <v>132</v>
      </c>
      <c r="L48" s="3"/>
      <c r="M48" s="3"/>
    </row>
    <row r="49" spans="1:13" ht="42.75">
      <c r="A49" s="3">
        <v>6175</v>
      </c>
      <c r="B49" s="3" t="s">
        <v>131</v>
      </c>
      <c r="C49" s="3" t="s">
        <v>109</v>
      </c>
      <c r="D49" s="3">
        <v>2016</v>
      </c>
      <c r="E49" s="3" t="s">
        <v>14</v>
      </c>
      <c r="F49" s="3" t="s">
        <v>54</v>
      </c>
      <c r="G49" s="4" t="s">
        <v>16</v>
      </c>
      <c r="H49" s="3">
        <v>2015</v>
      </c>
      <c r="I49" s="3" t="s">
        <v>32</v>
      </c>
      <c r="J49" s="3" t="s">
        <v>33</v>
      </c>
      <c r="K49" s="3" t="s">
        <v>133</v>
      </c>
      <c r="L49" s="3"/>
      <c r="M49" s="3"/>
    </row>
    <row r="50" spans="1:13" ht="42.75">
      <c r="A50" s="3">
        <v>6175</v>
      </c>
      <c r="B50" s="3" t="s">
        <v>131</v>
      </c>
      <c r="C50" s="3" t="s">
        <v>109</v>
      </c>
      <c r="D50" s="3">
        <v>2016</v>
      </c>
      <c r="E50" s="3" t="s">
        <v>14</v>
      </c>
      <c r="F50" s="3" t="s">
        <v>134</v>
      </c>
      <c r="G50" s="4" t="s">
        <v>16</v>
      </c>
      <c r="H50" s="3">
        <v>2015</v>
      </c>
      <c r="I50" s="3" t="s">
        <v>32</v>
      </c>
      <c r="J50" s="3" t="s">
        <v>55</v>
      </c>
      <c r="K50" s="3" t="s">
        <v>135</v>
      </c>
      <c r="L50" s="3"/>
      <c r="M50" s="3"/>
    </row>
    <row r="51" spans="1:13" ht="28.5">
      <c r="A51" s="14">
        <v>10020</v>
      </c>
      <c r="B51" s="3" t="s">
        <v>136</v>
      </c>
      <c r="C51" s="3" t="s">
        <v>47</v>
      </c>
      <c r="D51" s="3">
        <v>2016</v>
      </c>
      <c r="E51" s="3" t="s">
        <v>14</v>
      </c>
      <c r="F51" s="3" t="s">
        <v>45</v>
      </c>
      <c r="G51" s="3" t="s">
        <v>45</v>
      </c>
      <c r="H51" s="3" t="s">
        <v>45</v>
      </c>
      <c r="I51" s="3" t="s">
        <v>45</v>
      </c>
      <c r="J51" s="3" t="s">
        <v>45</v>
      </c>
      <c r="K51" s="3" t="s">
        <v>45</v>
      </c>
      <c r="L51" s="3"/>
      <c r="M51" s="3"/>
    </row>
    <row r="52" spans="1:13">
      <c r="A52" s="6">
        <v>6171</v>
      </c>
      <c r="B52" s="3" t="s">
        <v>137</v>
      </c>
      <c r="C52" s="3" t="s">
        <v>109</v>
      </c>
      <c r="D52" s="3">
        <v>2016</v>
      </c>
      <c r="E52" s="3" t="s">
        <v>14</v>
      </c>
      <c r="F52" s="3" t="s">
        <v>45</v>
      </c>
      <c r="G52" s="3" t="s">
        <v>45</v>
      </c>
      <c r="H52" s="3" t="s">
        <v>45</v>
      </c>
      <c r="I52" s="3" t="s">
        <v>45</v>
      </c>
      <c r="J52" s="3" t="s">
        <v>45</v>
      </c>
      <c r="K52" s="3" t="s">
        <v>45</v>
      </c>
      <c r="L52" s="3"/>
      <c r="M52" s="3"/>
    </row>
    <row r="53" spans="1:13">
      <c r="A53" s="3">
        <v>6028</v>
      </c>
      <c r="B53" s="3" t="s">
        <v>138</v>
      </c>
      <c r="C53" s="3" t="s">
        <v>109</v>
      </c>
      <c r="D53" s="3">
        <v>2016</v>
      </c>
      <c r="E53" s="3" t="s">
        <v>14</v>
      </c>
      <c r="F53" s="3" t="s">
        <v>40</v>
      </c>
      <c r="G53" s="4" t="s">
        <v>16</v>
      </c>
      <c r="H53" s="3">
        <v>2015</v>
      </c>
      <c r="I53" s="3" t="s">
        <v>17</v>
      </c>
      <c r="J53" s="3" t="s">
        <v>72</v>
      </c>
      <c r="K53" s="3" t="s">
        <v>139</v>
      </c>
      <c r="L53" s="3"/>
      <c r="M53" s="3"/>
    </row>
    <row r="54" spans="1:13">
      <c r="A54" s="3">
        <v>6028</v>
      </c>
      <c r="B54" s="3" t="s">
        <v>138</v>
      </c>
      <c r="C54" s="3" t="s">
        <v>109</v>
      </c>
      <c r="D54" s="3">
        <v>2016</v>
      </c>
      <c r="E54" s="3" t="s">
        <v>14</v>
      </c>
      <c r="F54" s="3" t="s">
        <v>59</v>
      </c>
      <c r="G54" s="3" t="s">
        <v>28</v>
      </c>
      <c r="H54" s="3">
        <v>2016</v>
      </c>
      <c r="I54" s="3" t="s">
        <v>17</v>
      </c>
      <c r="J54" s="3" t="s">
        <v>125</v>
      </c>
      <c r="K54" s="3" t="s">
        <v>140</v>
      </c>
      <c r="L54" s="3"/>
      <c r="M54" s="3"/>
    </row>
    <row r="55" spans="1:13" ht="28.5">
      <c r="A55" s="3">
        <v>6028</v>
      </c>
      <c r="B55" s="3" t="s">
        <v>138</v>
      </c>
      <c r="C55" s="3" t="s">
        <v>109</v>
      </c>
      <c r="D55" s="3">
        <v>2016</v>
      </c>
      <c r="E55" s="3" t="s">
        <v>14</v>
      </c>
      <c r="F55" s="3" t="s">
        <v>40</v>
      </c>
      <c r="G55" s="3" t="s">
        <v>28</v>
      </c>
      <c r="H55" s="3">
        <v>2016</v>
      </c>
      <c r="I55" s="3" t="s">
        <v>17</v>
      </c>
      <c r="J55" s="3" t="s">
        <v>69</v>
      </c>
      <c r="K55" s="3" t="s">
        <v>141</v>
      </c>
      <c r="L55" s="3" t="s">
        <v>142</v>
      </c>
      <c r="M55" s="3"/>
    </row>
    <row r="56" spans="1:13" ht="42.75">
      <c r="A56" s="3">
        <v>6028</v>
      </c>
      <c r="B56" s="3" t="s">
        <v>138</v>
      </c>
      <c r="C56" s="3" t="s">
        <v>109</v>
      </c>
      <c r="D56" s="3">
        <v>2016</v>
      </c>
      <c r="E56" s="3" t="s">
        <v>14</v>
      </c>
      <c r="F56" s="3" t="s">
        <v>54</v>
      </c>
      <c r="G56" s="3" t="s">
        <v>16</v>
      </c>
      <c r="H56" s="3">
        <v>2015</v>
      </c>
      <c r="I56" s="3" t="s">
        <v>25</v>
      </c>
      <c r="J56" s="3" t="s">
        <v>143</v>
      </c>
      <c r="K56" s="3" t="s">
        <v>144</v>
      </c>
      <c r="L56" s="3" t="s">
        <v>142</v>
      </c>
      <c r="M56" s="3"/>
    </row>
    <row r="57" spans="1:13">
      <c r="A57" s="3">
        <v>6158</v>
      </c>
      <c r="B57" s="3" t="s">
        <v>145</v>
      </c>
      <c r="C57" s="3" t="s">
        <v>109</v>
      </c>
      <c r="D57" s="3">
        <v>2016</v>
      </c>
      <c r="E57" s="3" t="s">
        <v>14</v>
      </c>
      <c r="F57" s="3" t="s">
        <v>40</v>
      </c>
      <c r="G57" s="3" t="s">
        <v>28</v>
      </c>
      <c r="H57" s="3">
        <v>2016</v>
      </c>
      <c r="I57" s="3" t="s">
        <v>17</v>
      </c>
      <c r="J57" s="3" t="s">
        <v>146</v>
      </c>
      <c r="K57" s="3" t="s">
        <v>147</v>
      </c>
      <c r="L57" s="3"/>
      <c r="M57" s="3"/>
    </row>
    <row r="58" spans="1:13">
      <c r="A58" s="3">
        <v>6158</v>
      </c>
      <c r="B58" s="3" t="s">
        <v>145</v>
      </c>
      <c r="C58" s="3" t="s">
        <v>109</v>
      </c>
      <c r="D58" s="3">
        <v>2016</v>
      </c>
      <c r="E58" s="3" t="s">
        <v>14</v>
      </c>
      <c r="F58" s="3" t="s">
        <v>148</v>
      </c>
      <c r="G58" s="4" t="s">
        <v>16</v>
      </c>
      <c r="H58" s="5">
        <v>1998</v>
      </c>
      <c r="I58" s="3" t="s">
        <v>17</v>
      </c>
      <c r="J58" s="3" t="s">
        <v>69</v>
      </c>
      <c r="K58" s="3" t="s">
        <v>149</v>
      </c>
      <c r="L58" s="3"/>
      <c r="M58" s="3"/>
    </row>
    <row r="59" spans="1:13">
      <c r="A59" s="3">
        <v>6158</v>
      </c>
      <c r="B59" s="3" t="s">
        <v>145</v>
      </c>
      <c r="C59" s="3" t="s">
        <v>109</v>
      </c>
      <c r="D59" s="3">
        <v>2016</v>
      </c>
      <c r="E59" s="3" t="s">
        <v>14</v>
      </c>
      <c r="F59" s="3" t="s">
        <v>150</v>
      </c>
      <c r="G59" s="4" t="s">
        <v>16</v>
      </c>
      <c r="H59" s="5">
        <v>2000</v>
      </c>
      <c r="I59" s="3" t="s">
        <v>25</v>
      </c>
      <c r="J59" s="3" t="s">
        <v>60</v>
      </c>
      <c r="K59" s="3" t="s">
        <v>151</v>
      </c>
      <c r="L59" s="3"/>
      <c r="M59" s="3"/>
    </row>
    <row r="60" spans="1:13">
      <c r="A60" s="3">
        <v>6158</v>
      </c>
      <c r="B60" s="3" t="s">
        <v>145</v>
      </c>
      <c r="C60" s="3" t="s">
        <v>109</v>
      </c>
      <c r="D60" s="3">
        <v>2016</v>
      </c>
      <c r="E60" s="3" t="s">
        <v>14</v>
      </c>
      <c r="F60" s="3" t="s">
        <v>152</v>
      </c>
      <c r="G60" s="4" t="s">
        <v>16</v>
      </c>
      <c r="H60" s="3">
        <v>2013</v>
      </c>
      <c r="I60" s="3" t="s">
        <v>17</v>
      </c>
      <c r="J60" s="3" t="s">
        <v>114</v>
      </c>
      <c r="K60" s="3" t="s">
        <v>153</v>
      </c>
      <c r="L60" s="3"/>
      <c r="M60" s="3"/>
    </row>
    <row r="61" spans="1:13">
      <c r="A61" s="3">
        <v>6156</v>
      </c>
      <c r="B61" s="3" t="s">
        <v>154</v>
      </c>
      <c r="C61" s="3" t="s">
        <v>109</v>
      </c>
      <c r="D61" s="3">
        <v>2016</v>
      </c>
      <c r="E61" s="3" t="s">
        <v>14</v>
      </c>
      <c r="F61" s="3" t="s">
        <v>45</v>
      </c>
      <c r="G61" s="3" t="s">
        <v>45</v>
      </c>
      <c r="H61" s="3" t="s">
        <v>45</v>
      </c>
      <c r="I61" s="3" t="s">
        <v>45</v>
      </c>
      <c r="J61" s="3" t="s">
        <v>45</v>
      </c>
      <c r="K61" s="3" t="s">
        <v>45</v>
      </c>
      <c r="L61" s="3"/>
      <c r="M61" s="3"/>
    </row>
    <row r="62" spans="1:13" ht="42.75">
      <c r="A62" s="3">
        <v>6152</v>
      </c>
      <c r="B62" s="3" t="s">
        <v>155</v>
      </c>
      <c r="C62" s="3" t="s">
        <v>109</v>
      </c>
      <c r="D62" s="3">
        <v>2016</v>
      </c>
      <c r="E62" s="3" t="s">
        <v>14</v>
      </c>
      <c r="F62" s="3" t="s">
        <v>40</v>
      </c>
      <c r="G62" s="3" t="s">
        <v>28</v>
      </c>
      <c r="H62" s="3">
        <v>2016</v>
      </c>
      <c r="I62" s="3" t="s">
        <v>17</v>
      </c>
      <c r="J62" s="3" t="s">
        <v>72</v>
      </c>
      <c r="K62" s="3" t="s">
        <v>156</v>
      </c>
      <c r="L62" s="3" t="s">
        <v>68</v>
      </c>
      <c r="M62" s="3"/>
    </row>
    <row r="63" spans="1:13" ht="28.5">
      <c r="A63" s="3">
        <v>6150</v>
      </c>
      <c r="B63" s="3" t="s">
        <v>157</v>
      </c>
      <c r="C63" s="3" t="s">
        <v>109</v>
      </c>
      <c r="D63" s="3">
        <v>2016</v>
      </c>
      <c r="E63" s="3" t="s">
        <v>14</v>
      </c>
      <c r="F63" s="3" t="s">
        <v>158</v>
      </c>
      <c r="G63" s="4" t="s">
        <v>16</v>
      </c>
      <c r="H63" s="5">
        <v>2003</v>
      </c>
      <c r="I63" s="3" t="s">
        <v>32</v>
      </c>
      <c r="J63" s="3" t="s">
        <v>55</v>
      </c>
      <c r="K63" s="3" t="s">
        <v>159</v>
      </c>
      <c r="L63" s="3" t="s">
        <v>68</v>
      </c>
      <c r="M63" s="3"/>
    </row>
    <row r="64" spans="1:13">
      <c r="A64" s="3">
        <v>6150</v>
      </c>
      <c r="B64" s="3" t="s">
        <v>157</v>
      </c>
      <c r="C64" s="3" t="s">
        <v>109</v>
      </c>
      <c r="D64" s="3">
        <v>2016</v>
      </c>
      <c r="E64" s="3" t="s">
        <v>14</v>
      </c>
      <c r="F64" s="3" t="s">
        <v>99</v>
      </c>
      <c r="G64" s="4" t="s">
        <v>16</v>
      </c>
      <c r="H64" s="3">
        <v>2014</v>
      </c>
      <c r="I64" s="3" t="s">
        <v>17</v>
      </c>
      <c r="J64" s="3" t="s">
        <v>114</v>
      </c>
      <c r="K64" s="3" t="s">
        <v>160</v>
      </c>
      <c r="L64" s="3" t="s">
        <v>68</v>
      </c>
      <c r="M64" s="3"/>
    </row>
    <row r="65" spans="1:13">
      <c r="A65" s="3">
        <v>6150</v>
      </c>
      <c r="B65" s="3" t="s">
        <v>157</v>
      </c>
      <c r="C65" s="3" t="s">
        <v>109</v>
      </c>
      <c r="D65" s="3">
        <v>2016</v>
      </c>
      <c r="E65" s="3" t="s">
        <v>14</v>
      </c>
      <c r="F65" s="3" t="s">
        <v>65</v>
      </c>
      <c r="G65" s="4" t="s">
        <v>16</v>
      </c>
      <c r="H65" s="3">
        <v>2014</v>
      </c>
      <c r="I65" s="3" t="s">
        <v>25</v>
      </c>
      <c r="J65" s="3" t="s">
        <v>22</v>
      </c>
      <c r="K65" s="3" t="s">
        <v>161</v>
      </c>
      <c r="L65" s="3" t="s">
        <v>68</v>
      </c>
      <c r="M65" s="3"/>
    </row>
    <row r="66" spans="1:13" ht="28.5">
      <c r="A66" s="3">
        <v>6150</v>
      </c>
      <c r="B66" s="3" t="s">
        <v>157</v>
      </c>
      <c r="C66" s="3" t="s">
        <v>109</v>
      </c>
      <c r="D66" s="3">
        <v>2016</v>
      </c>
      <c r="E66" s="3" t="s">
        <v>14</v>
      </c>
      <c r="F66" s="3" t="s">
        <v>40</v>
      </c>
      <c r="G66" s="3" t="s">
        <v>28</v>
      </c>
      <c r="H66" s="3">
        <v>2016</v>
      </c>
      <c r="I66" s="3" t="s">
        <v>25</v>
      </c>
      <c r="J66" s="3" t="s">
        <v>22</v>
      </c>
      <c r="K66" s="3" t="s">
        <v>162</v>
      </c>
      <c r="L66" s="3" t="s">
        <v>68</v>
      </c>
      <c r="M66" s="3"/>
    </row>
    <row r="67" spans="1:13" ht="42.75">
      <c r="A67" s="3">
        <v>6150</v>
      </c>
      <c r="B67" s="3" t="s">
        <v>157</v>
      </c>
      <c r="C67" s="3" t="s">
        <v>109</v>
      </c>
      <c r="D67" s="3">
        <v>2016</v>
      </c>
      <c r="E67" s="3" t="s">
        <v>14</v>
      </c>
      <c r="F67" s="3" t="s">
        <v>59</v>
      </c>
      <c r="G67" s="3" t="s">
        <v>28</v>
      </c>
      <c r="H67" s="3">
        <v>2016</v>
      </c>
      <c r="I67" s="3" t="s">
        <v>25</v>
      </c>
      <c r="J67" s="3" t="s">
        <v>22</v>
      </c>
      <c r="K67" s="3" t="s">
        <v>163</v>
      </c>
      <c r="L67" s="3" t="s">
        <v>68</v>
      </c>
      <c r="M67" s="3"/>
    </row>
    <row r="68" spans="1:13">
      <c r="A68" s="3">
        <v>6150</v>
      </c>
      <c r="B68" s="3" t="s">
        <v>157</v>
      </c>
      <c r="C68" s="3" t="s">
        <v>109</v>
      </c>
      <c r="D68" s="3">
        <v>2016</v>
      </c>
      <c r="E68" s="3" t="s">
        <v>14</v>
      </c>
      <c r="F68" s="3" t="s">
        <v>62</v>
      </c>
      <c r="G68" s="3" t="s">
        <v>28</v>
      </c>
      <c r="H68" s="3">
        <v>2016</v>
      </c>
      <c r="I68" s="3" t="s">
        <v>25</v>
      </c>
      <c r="J68" s="3" t="s">
        <v>125</v>
      </c>
      <c r="K68" s="3" t="s">
        <v>164</v>
      </c>
      <c r="L68" s="3" t="s">
        <v>68</v>
      </c>
      <c r="M68" s="3"/>
    </row>
    <row r="69" spans="1:13">
      <c r="A69" s="3">
        <v>6146</v>
      </c>
      <c r="B69" s="3" t="s">
        <v>165</v>
      </c>
      <c r="C69" s="3" t="s">
        <v>109</v>
      </c>
      <c r="D69" s="3">
        <v>2016</v>
      </c>
      <c r="E69" s="3" t="s">
        <v>112</v>
      </c>
      <c r="F69" s="3" t="s">
        <v>166</v>
      </c>
      <c r="G69" s="3" t="s">
        <v>16</v>
      </c>
      <c r="H69" s="3">
        <v>2011</v>
      </c>
      <c r="I69" s="3" t="s">
        <v>17</v>
      </c>
      <c r="J69" s="3" t="s">
        <v>167</v>
      </c>
      <c r="K69" s="3" t="s">
        <v>168</v>
      </c>
      <c r="L69" s="3" t="s">
        <v>68</v>
      </c>
      <c r="M69" s="3"/>
    </row>
    <row r="70" spans="1:13">
      <c r="A70" s="3">
        <v>6146</v>
      </c>
      <c r="B70" s="3" t="s">
        <v>165</v>
      </c>
      <c r="C70" s="3" t="s">
        <v>109</v>
      </c>
      <c r="D70" s="3">
        <v>2016</v>
      </c>
      <c r="E70" s="3" t="s">
        <v>112</v>
      </c>
      <c r="F70" s="3" t="s">
        <v>169</v>
      </c>
      <c r="G70" s="3" t="s">
        <v>16</v>
      </c>
      <c r="H70" s="3">
        <v>2013</v>
      </c>
      <c r="I70" s="3" t="s">
        <v>25</v>
      </c>
      <c r="J70" s="3" t="s">
        <v>22</v>
      </c>
      <c r="K70" s="3" t="s">
        <v>170</v>
      </c>
      <c r="L70" s="3" t="s">
        <v>68</v>
      </c>
      <c r="M70" s="3"/>
    </row>
    <row r="71" spans="1:13" ht="28.5">
      <c r="A71" s="3">
        <v>6146</v>
      </c>
      <c r="B71" s="3" t="s">
        <v>165</v>
      </c>
      <c r="C71" s="3" t="s">
        <v>109</v>
      </c>
      <c r="D71" s="3">
        <v>2016</v>
      </c>
      <c r="E71" s="3" t="s">
        <v>112</v>
      </c>
      <c r="F71" s="3" t="s">
        <v>152</v>
      </c>
      <c r="G71" s="3" t="s">
        <v>16</v>
      </c>
      <c r="H71" s="3">
        <v>2013</v>
      </c>
      <c r="I71" s="3" t="s">
        <v>17</v>
      </c>
      <c r="J71" s="3" t="s">
        <v>22</v>
      </c>
      <c r="K71" s="3" t="s">
        <v>171</v>
      </c>
      <c r="L71" s="3" t="s">
        <v>68</v>
      </c>
      <c r="M71" s="3"/>
    </row>
    <row r="72" spans="1:13" ht="28.5">
      <c r="A72" s="3">
        <v>6146</v>
      </c>
      <c r="B72" s="3" t="s">
        <v>165</v>
      </c>
      <c r="C72" s="3" t="s">
        <v>109</v>
      </c>
      <c r="D72" s="3">
        <v>2016</v>
      </c>
      <c r="E72" s="3" t="s">
        <v>112</v>
      </c>
      <c r="F72" s="3" t="s">
        <v>172</v>
      </c>
      <c r="G72" s="3" t="s">
        <v>16</v>
      </c>
      <c r="H72" s="3">
        <v>2013</v>
      </c>
      <c r="I72" s="3" t="s">
        <v>17</v>
      </c>
      <c r="J72" s="3" t="s">
        <v>22</v>
      </c>
      <c r="K72" s="3" t="s">
        <v>173</v>
      </c>
      <c r="L72" s="3" t="s">
        <v>68</v>
      </c>
      <c r="M72" s="3"/>
    </row>
    <row r="73" spans="1:13" ht="28.5">
      <c r="A73" s="3">
        <v>6146</v>
      </c>
      <c r="B73" s="3" t="s">
        <v>165</v>
      </c>
      <c r="C73" s="3" t="s">
        <v>109</v>
      </c>
      <c r="D73" s="3">
        <v>2016</v>
      </c>
      <c r="E73" s="3" t="s">
        <v>112</v>
      </c>
      <c r="F73" s="3" t="s">
        <v>174</v>
      </c>
      <c r="G73" s="3" t="s">
        <v>16</v>
      </c>
      <c r="H73" s="3">
        <v>2013</v>
      </c>
      <c r="I73" s="3" t="s">
        <v>17</v>
      </c>
      <c r="J73" s="3" t="s">
        <v>167</v>
      </c>
      <c r="K73" s="3" t="s">
        <v>175</v>
      </c>
      <c r="L73" s="3" t="s">
        <v>68</v>
      </c>
      <c r="M73" s="3"/>
    </row>
    <row r="74" spans="1:13" ht="28.5">
      <c r="A74" s="3">
        <v>6146</v>
      </c>
      <c r="B74" s="3" t="s">
        <v>165</v>
      </c>
      <c r="C74" s="3" t="s">
        <v>109</v>
      </c>
      <c r="D74" s="3">
        <v>2016</v>
      </c>
      <c r="E74" s="3" t="s">
        <v>112</v>
      </c>
      <c r="F74" s="3" t="s">
        <v>176</v>
      </c>
      <c r="G74" s="3" t="s">
        <v>16</v>
      </c>
      <c r="H74" s="3">
        <v>2013</v>
      </c>
      <c r="I74" s="3" t="s">
        <v>25</v>
      </c>
      <c r="J74" s="3" t="s">
        <v>72</v>
      </c>
      <c r="K74" s="3" t="s">
        <v>177</v>
      </c>
      <c r="L74" s="3" t="s">
        <v>68</v>
      </c>
      <c r="M74" s="3"/>
    </row>
    <row r="75" spans="1:13">
      <c r="A75" s="3">
        <v>6146</v>
      </c>
      <c r="B75" s="3" t="s">
        <v>165</v>
      </c>
      <c r="C75" s="3" t="s">
        <v>109</v>
      </c>
      <c r="D75" s="3">
        <v>2016</v>
      </c>
      <c r="E75" s="3" t="s">
        <v>112</v>
      </c>
      <c r="F75" s="3" t="s">
        <v>99</v>
      </c>
      <c r="G75" s="3" t="s">
        <v>16</v>
      </c>
      <c r="H75" s="3">
        <v>2014</v>
      </c>
      <c r="I75" s="3" t="s">
        <v>17</v>
      </c>
      <c r="J75" s="3" t="s">
        <v>72</v>
      </c>
      <c r="K75" s="3" t="s">
        <v>178</v>
      </c>
      <c r="L75" s="3" t="s">
        <v>68</v>
      </c>
      <c r="M75" s="3"/>
    </row>
    <row r="76" spans="1:13" ht="28.5">
      <c r="A76" s="3">
        <v>6146</v>
      </c>
      <c r="B76" s="3" t="s">
        <v>165</v>
      </c>
      <c r="C76" s="3" t="s">
        <v>109</v>
      </c>
      <c r="D76" s="3">
        <v>2016</v>
      </c>
      <c r="E76" s="3" t="s">
        <v>112</v>
      </c>
      <c r="F76" s="3" t="s">
        <v>101</v>
      </c>
      <c r="G76" s="3" t="s">
        <v>16</v>
      </c>
      <c r="H76" s="3">
        <v>2014</v>
      </c>
      <c r="I76" s="3" t="s">
        <v>25</v>
      </c>
      <c r="J76" s="3" t="s">
        <v>167</v>
      </c>
      <c r="K76" s="3" t="s">
        <v>179</v>
      </c>
      <c r="L76" s="3" t="s">
        <v>68</v>
      </c>
      <c r="M76" s="3"/>
    </row>
    <row r="77" spans="1:13">
      <c r="A77" s="3">
        <v>6146</v>
      </c>
      <c r="B77" s="3" t="s">
        <v>165</v>
      </c>
      <c r="C77" s="3" t="s">
        <v>109</v>
      </c>
      <c r="D77" s="3">
        <v>2016</v>
      </c>
      <c r="E77" s="3" t="s">
        <v>112</v>
      </c>
      <c r="F77" s="3" t="s">
        <v>54</v>
      </c>
      <c r="G77" s="3" t="s">
        <v>16</v>
      </c>
      <c r="H77" s="3">
        <v>2015</v>
      </c>
      <c r="I77" s="3" t="s">
        <v>17</v>
      </c>
      <c r="J77" s="3" t="s">
        <v>125</v>
      </c>
      <c r="K77" s="3" t="s">
        <v>180</v>
      </c>
      <c r="L77" s="3" t="s">
        <v>68</v>
      </c>
      <c r="M77" s="3"/>
    </row>
    <row r="78" spans="1:13">
      <c r="A78" s="3">
        <v>6146</v>
      </c>
      <c r="B78" s="3" t="s">
        <v>165</v>
      </c>
      <c r="C78" s="3" t="s">
        <v>109</v>
      </c>
      <c r="D78" s="3">
        <v>2016</v>
      </c>
      <c r="E78" s="3" t="s">
        <v>112</v>
      </c>
      <c r="F78" s="3" t="s">
        <v>181</v>
      </c>
      <c r="G78" s="3" t="s">
        <v>16</v>
      </c>
      <c r="H78" s="3">
        <v>2015</v>
      </c>
      <c r="I78" s="3" t="s">
        <v>25</v>
      </c>
      <c r="J78" s="3" t="s">
        <v>66</v>
      </c>
      <c r="K78" s="3" t="s">
        <v>182</v>
      </c>
      <c r="L78" s="3" t="s">
        <v>68</v>
      </c>
      <c r="M78" s="3"/>
    </row>
    <row r="79" spans="1:13">
      <c r="A79" s="3">
        <v>6146</v>
      </c>
      <c r="B79" s="3" t="s">
        <v>165</v>
      </c>
      <c r="C79" s="3" t="s">
        <v>109</v>
      </c>
      <c r="D79" s="3">
        <v>2016</v>
      </c>
      <c r="E79" s="3" t="s">
        <v>112</v>
      </c>
      <c r="F79" s="3" t="s">
        <v>40</v>
      </c>
      <c r="G79" s="3" t="s">
        <v>28</v>
      </c>
      <c r="H79" s="3">
        <v>2016</v>
      </c>
      <c r="I79" s="3" t="s">
        <v>25</v>
      </c>
      <c r="J79" s="3" t="s">
        <v>29</v>
      </c>
      <c r="K79" s="3" t="s">
        <v>183</v>
      </c>
      <c r="L79" s="3" t="s">
        <v>68</v>
      </c>
      <c r="M79" s="3"/>
    </row>
    <row r="80" spans="1:13">
      <c r="A80" s="3">
        <v>6146</v>
      </c>
      <c r="B80" s="3" t="s">
        <v>165</v>
      </c>
      <c r="C80" s="3" t="s">
        <v>109</v>
      </c>
      <c r="D80" s="3">
        <v>2016</v>
      </c>
      <c r="E80" s="3" t="s">
        <v>112</v>
      </c>
      <c r="F80" s="3" t="s">
        <v>59</v>
      </c>
      <c r="G80" s="3" t="s">
        <v>28</v>
      </c>
      <c r="H80" s="3">
        <v>2016</v>
      </c>
      <c r="I80" s="3" t="s">
        <v>25</v>
      </c>
      <c r="J80" s="3" t="s">
        <v>125</v>
      </c>
      <c r="K80" s="3" t="s">
        <v>184</v>
      </c>
      <c r="L80" s="3" t="s">
        <v>68</v>
      </c>
      <c r="M80" s="3"/>
    </row>
    <row r="81" spans="1:13">
      <c r="A81" s="3">
        <v>6146</v>
      </c>
      <c r="B81" s="3" t="s">
        <v>165</v>
      </c>
      <c r="C81" s="3" t="s">
        <v>109</v>
      </c>
      <c r="D81" s="3">
        <v>2016</v>
      </c>
      <c r="E81" s="3" t="s">
        <v>112</v>
      </c>
      <c r="F81" s="3" t="s">
        <v>62</v>
      </c>
      <c r="G81" s="3" t="s">
        <v>28</v>
      </c>
      <c r="H81" s="3">
        <v>2016</v>
      </c>
      <c r="I81" s="3" t="s">
        <v>25</v>
      </c>
      <c r="J81" s="3" t="s">
        <v>114</v>
      </c>
      <c r="K81" s="3" t="s">
        <v>185</v>
      </c>
      <c r="L81" s="3" t="s">
        <v>68</v>
      </c>
      <c r="M81" s="3"/>
    </row>
    <row r="82" spans="1:13">
      <c r="A82" s="3">
        <v>6138</v>
      </c>
      <c r="B82" s="3" t="s">
        <v>186</v>
      </c>
      <c r="C82" s="3" t="s">
        <v>109</v>
      </c>
      <c r="D82" s="3">
        <v>2016</v>
      </c>
      <c r="E82" s="3" t="s">
        <v>112</v>
      </c>
      <c r="F82" s="3" t="s">
        <v>187</v>
      </c>
      <c r="G82" s="4" t="s">
        <v>16</v>
      </c>
      <c r="H82" s="3">
        <v>2011</v>
      </c>
      <c r="I82" s="15" t="s">
        <v>32</v>
      </c>
      <c r="J82" s="3" t="s">
        <v>55</v>
      </c>
      <c r="K82" s="3" t="s">
        <v>188</v>
      </c>
      <c r="L82" s="3" t="s">
        <v>68</v>
      </c>
      <c r="M82" s="3"/>
    </row>
    <row r="83" spans="1:13">
      <c r="A83" s="3">
        <v>6138</v>
      </c>
      <c r="B83" s="3" t="s">
        <v>186</v>
      </c>
      <c r="C83" s="3" t="s">
        <v>109</v>
      </c>
      <c r="D83" s="3">
        <v>2016</v>
      </c>
      <c r="E83" s="3" t="s">
        <v>112</v>
      </c>
      <c r="F83" s="3" t="s">
        <v>189</v>
      </c>
      <c r="G83" s="4" t="s">
        <v>16</v>
      </c>
      <c r="H83" s="3">
        <v>2012</v>
      </c>
      <c r="I83" s="3" t="s">
        <v>25</v>
      </c>
      <c r="J83" s="3" t="s">
        <v>33</v>
      </c>
      <c r="K83" s="3" t="s">
        <v>190</v>
      </c>
      <c r="L83" s="3" t="s">
        <v>68</v>
      </c>
      <c r="M83" s="3"/>
    </row>
    <row r="84" spans="1:13">
      <c r="A84" s="3">
        <v>6138</v>
      </c>
      <c r="B84" s="3" t="s">
        <v>186</v>
      </c>
      <c r="C84" s="3" t="s">
        <v>109</v>
      </c>
      <c r="D84" s="3">
        <v>2016</v>
      </c>
      <c r="E84" s="3" t="s">
        <v>112</v>
      </c>
      <c r="F84" s="3" t="s">
        <v>99</v>
      </c>
      <c r="G84" s="4" t="s">
        <v>16</v>
      </c>
      <c r="H84" s="3">
        <v>2014</v>
      </c>
      <c r="I84" s="3" t="s">
        <v>96</v>
      </c>
      <c r="J84" s="3" t="s">
        <v>55</v>
      </c>
      <c r="K84" s="3" t="s">
        <v>36</v>
      </c>
      <c r="L84" s="3" t="s">
        <v>68</v>
      </c>
      <c r="M84" s="3"/>
    </row>
    <row r="85" spans="1:13">
      <c r="A85" s="3">
        <v>6138</v>
      </c>
      <c r="B85" s="3" t="s">
        <v>186</v>
      </c>
      <c r="C85" s="3" t="s">
        <v>109</v>
      </c>
      <c r="D85" s="3">
        <v>2016</v>
      </c>
      <c r="E85" s="3" t="s">
        <v>112</v>
      </c>
      <c r="F85" s="15" t="s">
        <v>101</v>
      </c>
      <c r="G85" s="4" t="s">
        <v>16</v>
      </c>
      <c r="H85" s="3">
        <v>2014</v>
      </c>
      <c r="I85" s="3" t="s">
        <v>25</v>
      </c>
      <c r="J85" s="3" t="s">
        <v>102</v>
      </c>
      <c r="K85" s="3" t="s">
        <v>191</v>
      </c>
      <c r="L85" s="3" t="s">
        <v>68</v>
      </c>
      <c r="M85" s="3"/>
    </row>
    <row r="86" spans="1:13">
      <c r="A86" s="3">
        <v>6138</v>
      </c>
      <c r="B86" s="3" t="s">
        <v>186</v>
      </c>
      <c r="C86" s="3" t="s">
        <v>109</v>
      </c>
      <c r="D86" s="3">
        <v>2016</v>
      </c>
      <c r="E86" s="3" t="s">
        <v>112</v>
      </c>
      <c r="F86" s="3" t="s">
        <v>40</v>
      </c>
      <c r="G86" s="3" t="s">
        <v>28</v>
      </c>
      <c r="H86" s="3">
        <v>2016</v>
      </c>
      <c r="I86" s="15" t="s">
        <v>32</v>
      </c>
      <c r="J86" s="3" t="s">
        <v>29</v>
      </c>
      <c r="K86" s="3" t="s">
        <v>192</v>
      </c>
      <c r="L86" s="3" t="s">
        <v>68</v>
      </c>
      <c r="M86" s="3"/>
    </row>
    <row r="87" spans="1:13" ht="42.75">
      <c r="A87" s="3">
        <v>6134</v>
      </c>
      <c r="B87" s="3" t="s">
        <v>193</v>
      </c>
      <c r="C87" s="3" t="s">
        <v>109</v>
      </c>
      <c r="D87" s="3">
        <v>2016</v>
      </c>
      <c r="E87" s="3" t="s">
        <v>14</v>
      </c>
      <c r="F87" s="3" t="s">
        <v>40</v>
      </c>
      <c r="G87" s="3" t="s">
        <v>28</v>
      </c>
      <c r="H87" s="3">
        <v>2016</v>
      </c>
      <c r="I87" s="3" t="s">
        <v>194</v>
      </c>
      <c r="J87" s="3" t="s">
        <v>66</v>
      </c>
      <c r="K87" s="3" t="s">
        <v>195</v>
      </c>
      <c r="L87" s="3"/>
      <c r="M87" s="3"/>
    </row>
    <row r="88" spans="1:13" ht="71.25">
      <c r="A88" s="3">
        <v>6134</v>
      </c>
      <c r="B88" s="3" t="s">
        <v>193</v>
      </c>
      <c r="C88" s="3" t="s">
        <v>109</v>
      </c>
      <c r="D88" s="3">
        <v>2016</v>
      </c>
      <c r="E88" s="3" t="s">
        <v>14</v>
      </c>
      <c r="F88" s="3" t="s">
        <v>59</v>
      </c>
      <c r="G88" s="3" t="s">
        <v>28</v>
      </c>
      <c r="H88" s="3">
        <v>2016</v>
      </c>
      <c r="I88" s="3" t="s">
        <v>194</v>
      </c>
      <c r="J88" s="3" t="s">
        <v>66</v>
      </c>
      <c r="K88" s="3" t="s">
        <v>196</v>
      </c>
      <c r="L88" s="3"/>
      <c r="M88" s="3"/>
    </row>
    <row r="89" spans="1:13" ht="42.75">
      <c r="A89" s="3">
        <v>6134</v>
      </c>
      <c r="B89" s="3" t="s">
        <v>193</v>
      </c>
      <c r="C89" s="3" t="s">
        <v>109</v>
      </c>
      <c r="D89" s="3">
        <v>2016</v>
      </c>
      <c r="E89" s="3" t="s">
        <v>14</v>
      </c>
      <c r="F89" s="3" t="s">
        <v>62</v>
      </c>
      <c r="G89" s="3" t="s">
        <v>28</v>
      </c>
      <c r="H89" s="3">
        <v>2016</v>
      </c>
      <c r="I89" s="3" t="s">
        <v>194</v>
      </c>
      <c r="J89" s="3" t="s">
        <v>22</v>
      </c>
      <c r="K89" s="3" t="s">
        <v>197</v>
      </c>
      <c r="L89" s="3" t="s">
        <v>198</v>
      </c>
      <c r="M89" s="3"/>
    </row>
    <row r="90" spans="1:13" ht="42.75">
      <c r="A90" s="3">
        <v>6134</v>
      </c>
      <c r="B90" s="3" t="s">
        <v>193</v>
      </c>
      <c r="C90" s="3" t="s">
        <v>109</v>
      </c>
      <c r="D90" s="3">
        <v>2016</v>
      </c>
      <c r="E90" s="3" t="s">
        <v>14</v>
      </c>
      <c r="F90" s="3" t="s">
        <v>75</v>
      </c>
      <c r="G90" s="3" t="s">
        <v>28</v>
      </c>
      <c r="H90" s="3">
        <v>2016</v>
      </c>
      <c r="I90" s="3" t="s">
        <v>194</v>
      </c>
      <c r="J90" s="3" t="s">
        <v>55</v>
      </c>
      <c r="K90" s="3" t="s">
        <v>199</v>
      </c>
      <c r="L90" s="3" t="s">
        <v>198</v>
      </c>
      <c r="M90" s="3"/>
    </row>
    <row r="91" spans="1:13" ht="42.75">
      <c r="A91" s="3">
        <v>6134</v>
      </c>
      <c r="B91" s="3" t="s">
        <v>193</v>
      </c>
      <c r="C91" s="3" t="s">
        <v>109</v>
      </c>
      <c r="D91" s="3">
        <v>2016</v>
      </c>
      <c r="E91" s="3" t="s">
        <v>14</v>
      </c>
      <c r="F91" s="3" t="s">
        <v>77</v>
      </c>
      <c r="G91" s="3" t="s">
        <v>28</v>
      </c>
      <c r="H91" s="3">
        <v>2016</v>
      </c>
      <c r="I91" s="3" t="s">
        <v>194</v>
      </c>
      <c r="J91" s="3" t="s">
        <v>114</v>
      </c>
      <c r="K91" s="3" t="s">
        <v>200</v>
      </c>
      <c r="L91" s="3" t="s">
        <v>198</v>
      </c>
      <c r="M91" s="3"/>
    </row>
    <row r="92" spans="1:13" ht="28.5">
      <c r="A92" s="6">
        <v>6130</v>
      </c>
      <c r="B92" s="6" t="s">
        <v>201</v>
      </c>
      <c r="C92" s="3" t="s">
        <v>109</v>
      </c>
      <c r="D92" s="6">
        <v>2016</v>
      </c>
      <c r="E92" s="3" t="s">
        <v>14</v>
      </c>
      <c r="F92" s="6" t="s">
        <v>202</v>
      </c>
      <c r="G92" s="4" t="s">
        <v>16</v>
      </c>
      <c r="H92" s="6">
        <v>2008</v>
      </c>
      <c r="I92" s="3" t="s">
        <v>25</v>
      </c>
      <c r="J92" s="3" t="s">
        <v>69</v>
      </c>
      <c r="K92" s="3" t="s">
        <v>203</v>
      </c>
      <c r="L92" s="6" t="s">
        <v>68</v>
      </c>
      <c r="M92" s="3"/>
    </row>
    <row r="93" spans="1:13" ht="28.5">
      <c r="A93" s="6">
        <v>6130</v>
      </c>
      <c r="B93" s="6" t="s">
        <v>201</v>
      </c>
      <c r="C93" s="3" t="s">
        <v>109</v>
      </c>
      <c r="D93" s="6">
        <v>2016</v>
      </c>
      <c r="E93" s="3" t="s">
        <v>14</v>
      </c>
      <c r="F93" s="6" t="s">
        <v>204</v>
      </c>
      <c r="G93" s="4" t="s">
        <v>16</v>
      </c>
      <c r="H93" s="6">
        <v>2015</v>
      </c>
      <c r="I93" s="3" t="s">
        <v>25</v>
      </c>
      <c r="J93" s="3" t="s">
        <v>104</v>
      </c>
      <c r="K93" s="3" t="s">
        <v>205</v>
      </c>
      <c r="L93" s="6" t="s">
        <v>68</v>
      </c>
      <c r="M93" s="3"/>
    </row>
    <row r="94" spans="1:13">
      <c r="A94" s="6">
        <v>6130</v>
      </c>
      <c r="B94" s="6" t="s">
        <v>201</v>
      </c>
      <c r="C94" s="3" t="s">
        <v>109</v>
      </c>
      <c r="D94" s="6">
        <v>2016</v>
      </c>
      <c r="E94" s="3" t="s">
        <v>14</v>
      </c>
      <c r="F94" s="6" t="s">
        <v>40</v>
      </c>
      <c r="G94" s="6" t="s">
        <v>28</v>
      </c>
      <c r="H94" s="6">
        <v>2016</v>
      </c>
      <c r="I94" s="3" t="s">
        <v>17</v>
      </c>
      <c r="J94" s="3" t="s">
        <v>114</v>
      </c>
      <c r="K94" s="3" t="s">
        <v>206</v>
      </c>
      <c r="L94" s="6" t="s">
        <v>68</v>
      </c>
      <c r="M94" s="3"/>
    </row>
    <row r="95" spans="1:13" ht="28.5">
      <c r="A95" s="6">
        <v>6130</v>
      </c>
      <c r="B95" s="6" t="s">
        <v>201</v>
      </c>
      <c r="C95" s="3" t="s">
        <v>109</v>
      </c>
      <c r="D95" s="6">
        <v>2016</v>
      </c>
      <c r="E95" s="3" t="s">
        <v>14</v>
      </c>
      <c r="F95" s="6" t="s">
        <v>59</v>
      </c>
      <c r="G95" s="6" t="s">
        <v>28</v>
      </c>
      <c r="H95" s="6">
        <v>2016</v>
      </c>
      <c r="I95" s="3" t="s">
        <v>17</v>
      </c>
      <c r="J95" s="3" t="s">
        <v>69</v>
      </c>
      <c r="K95" s="3" t="s">
        <v>207</v>
      </c>
      <c r="L95" s="6" t="s">
        <v>68</v>
      </c>
      <c r="M95" s="3"/>
    </row>
    <row r="96" spans="1:13" ht="42.75">
      <c r="A96" s="3">
        <v>6126</v>
      </c>
      <c r="B96" s="3" t="s">
        <v>208</v>
      </c>
      <c r="C96" s="3" t="s">
        <v>109</v>
      </c>
      <c r="D96" s="3">
        <v>2016</v>
      </c>
      <c r="E96" s="3" t="s">
        <v>14</v>
      </c>
      <c r="F96" s="3" t="s">
        <v>209</v>
      </c>
      <c r="G96" s="4" t="s">
        <v>16</v>
      </c>
      <c r="H96" s="3">
        <v>2013</v>
      </c>
      <c r="I96" s="3" t="s">
        <v>194</v>
      </c>
      <c r="J96" s="3" t="s">
        <v>33</v>
      </c>
      <c r="K96" s="3" t="s">
        <v>210</v>
      </c>
      <c r="L96" s="3"/>
      <c r="M96" s="3"/>
    </row>
    <row r="97" spans="1:13" ht="28.5">
      <c r="A97" s="3">
        <v>6122</v>
      </c>
      <c r="B97" s="3" t="s">
        <v>211</v>
      </c>
      <c r="C97" s="3" t="s">
        <v>109</v>
      </c>
      <c r="D97" s="3">
        <v>2016</v>
      </c>
      <c r="E97" s="3" t="s">
        <v>14</v>
      </c>
      <c r="F97" s="3" t="s">
        <v>40</v>
      </c>
      <c r="G97" s="3" t="s">
        <v>28</v>
      </c>
      <c r="H97" s="3">
        <v>2016</v>
      </c>
      <c r="I97" s="3" t="s">
        <v>25</v>
      </c>
      <c r="J97" s="3" t="s">
        <v>72</v>
      </c>
      <c r="K97" s="3" t="s">
        <v>212</v>
      </c>
      <c r="L97" s="3" t="s">
        <v>68</v>
      </c>
      <c r="M97" s="3"/>
    </row>
    <row r="98" spans="1:13" ht="28.5">
      <c r="A98" s="6">
        <v>6120</v>
      </c>
      <c r="B98" s="6" t="s">
        <v>213</v>
      </c>
      <c r="C98" s="3" t="s">
        <v>109</v>
      </c>
      <c r="D98" s="6">
        <v>2016</v>
      </c>
      <c r="E98" s="3" t="s">
        <v>214</v>
      </c>
      <c r="F98" s="16" t="s">
        <v>215</v>
      </c>
      <c r="G98" s="4" t="s">
        <v>16</v>
      </c>
      <c r="H98" s="6">
        <v>2010</v>
      </c>
      <c r="I98" s="6" t="s">
        <v>32</v>
      </c>
      <c r="J98" s="14" t="s">
        <v>55</v>
      </c>
      <c r="K98" s="14" t="s">
        <v>216</v>
      </c>
      <c r="L98" s="6"/>
      <c r="M98" s="3"/>
    </row>
    <row r="99" spans="1:13" ht="128.25">
      <c r="A99" s="6">
        <v>6120</v>
      </c>
      <c r="B99" s="6" t="s">
        <v>213</v>
      </c>
      <c r="C99" s="3" t="s">
        <v>109</v>
      </c>
      <c r="D99" s="6">
        <v>2016</v>
      </c>
      <c r="E99" s="3" t="s">
        <v>214</v>
      </c>
      <c r="F99" s="16" t="s">
        <v>217</v>
      </c>
      <c r="G99" s="4" t="s">
        <v>16</v>
      </c>
      <c r="H99" s="6">
        <v>2010</v>
      </c>
      <c r="I99" s="6" t="s">
        <v>32</v>
      </c>
      <c r="J99" s="3" t="s">
        <v>33</v>
      </c>
      <c r="K99" s="3" t="s">
        <v>218</v>
      </c>
      <c r="L99" s="6"/>
      <c r="M99" s="3"/>
    </row>
    <row r="100" spans="1:13" ht="71.25">
      <c r="A100" s="6">
        <v>6120</v>
      </c>
      <c r="B100" s="6" t="s">
        <v>213</v>
      </c>
      <c r="C100" s="3" t="s">
        <v>109</v>
      </c>
      <c r="D100" s="6">
        <v>2016</v>
      </c>
      <c r="E100" s="3" t="s">
        <v>214</v>
      </c>
      <c r="F100" s="6" t="s">
        <v>219</v>
      </c>
      <c r="G100" s="4" t="s">
        <v>16</v>
      </c>
      <c r="H100" s="6">
        <v>2013</v>
      </c>
      <c r="I100" s="6" t="s">
        <v>32</v>
      </c>
      <c r="J100" s="14" t="s">
        <v>69</v>
      </c>
      <c r="K100" s="14" t="s">
        <v>220</v>
      </c>
      <c r="L100" s="6" t="s">
        <v>221</v>
      </c>
      <c r="M100" s="3"/>
    </row>
    <row r="101" spans="1:13" ht="28.5">
      <c r="A101" s="6">
        <v>6120</v>
      </c>
      <c r="B101" s="6" t="s">
        <v>213</v>
      </c>
      <c r="C101" s="3" t="s">
        <v>109</v>
      </c>
      <c r="D101" s="6">
        <v>2016</v>
      </c>
      <c r="E101" s="3" t="s">
        <v>214</v>
      </c>
      <c r="F101" s="6" t="s">
        <v>124</v>
      </c>
      <c r="G101" s="4" t="s">
        <v>16</v>
      </c>
      <c r="H101" s="6">
        <v>2015</v>
      </c>
      <c r="I101" s="3" t="s">
        <v>25</v>
      </c>
      <c r="J101" s="3" t="s">
        <v>119</v>
      </c>
      <c r="K101" s="3" t="s">
        <v>222</v>
      </c>
      <c r="L101" s="3"/>
      <c r="M101" s="3"/>
    </row>
    <row r="102" spans="1:13" ht="42.75">
      <c r="A102" s="6">
        <v>6120</v>
      </c>
      <c r="B102" s="6" t="s">
        <v>213</v>
      </c>
      <c r="C102" s="3" t="s">
        <v>109</v>
      </c>
      <c r="D102" s="6">
        <v>2016</v>
      </c>
      <c r="E102" s="3" t="s">
        <v>214</v>
      </c>
      <c r="F102" s="6" t="s">
        <v>134</v>
      </c>
      <c r="G102" s="4" t="s">
        <v>16</v>
      </c>
      <c r="H102" s="6">
        <v>2015</v>
      </c>
      <c r="I102" s="6" t="s">
        <v>32</v>
      </c>
      <c r="J102" s="3" t="s">
        <v>33</v>
      </c>
      <c r="K102" s="3" t="s">
        <v>223</v>
      </c>
      <c r="L102" s="3"/>
      <c r="M102" s="3"/>
    </row>
    <row r="103" spans="1:13" ht="42.75">
      <c r="A103" s="6">
        <v>6120</v>
      </c>
      <c r="B103" s="6" t="s">
        <v>213</v>
      </c>
      <c r="C103" s="3" t="s">
        <v>109</v>
      </c>
      <c r="D103" s="6">
        <v>2016</v>
      </c>
      <c r="E103" s="3" t="s">
        <v>214</v>
      </c>
      <c r="F103" s="6" t="s">
        <v>40</v>
      </c>
      <c r="G103" s="6" t="s">
        <v>28</v>
      </c>
      <c r="H103" s="6">
        <v>2016</v>
      </c>
      <c r="I103" s="6" t="s">
        <v>32</v>
      </c>
      <c r="J103" s="3" t="s">
        <v>72</v>
      </c>
      <c r="K103" s="3" t="s">
        <v>224</v>
      </c>
      <c r="L103" s="3" t="s">
        <v>221</v>
      </c>
      <c r="M103" s="3"/>
    </row>
    <row r="104" spans="1:13" ht="57">
      <c r="A104" s="6">
        <v>6120</v>
      </c>
      <c r="B104" s="6" t="s">
        <v>213</v>
      </c>
      <c r="C104" s="3" t="s">
        <v>109</v>
      </c>
      <c r="D104" s="6">
        <v>2016</v>
      </c>
      <c r="E104" s="3" t="s">
        <v>214</v>
      </c>
      <c r="F104" s="6" t="s">
        <v>59</v>
      </c>
      <c r="G104" s="6" t="s">
        <v>28</v>
      </c>
      <c r="H104" s="6">
        <v>2016</v>
      </c>
      <c r="I104" s="6" t="s">
        <v>32</v>
      </c>
      <c r="J104" s="3" t="s">
        <v>72</v>
      </c>
      <c r="K104" s="3" t="s">
        <v>225</v>
      </c>
      <c r="L104" s="3"/>
      <c r="M104" s="3"/>
    </row>
    <row r="105" spans="1:13" ht="42.75">
      <c r="A105" s="6">
        <v>6120</v>
      </c>
      <c r="B105" s="6" t="s">
        <v>213</v>
      </c>
      <c r="C105" s="3" t="s">
        <v>109</v>
      </c>
      <c r="D105" s="6">
        <v>2016</v>
      </c>
      <c r="E105" s="3" t="s">
        <v>214</v>
      </c>
      <c r="F105" s="6" t="s">
        <v>62</v>
      </c>
      <c r="G105" s="6" t="s">
        <v>28</v>
      </c>
      <c r="H105" s="6">
        <v>2016</v>
      </c>
      <c r="I105" s="3" t="s">
        <v>17</v>
      </c>
      <c r="J105" s="3" t="s">
        <v>69</v>
      </c>
      <c r="K105" s="3" t="s">
        <v>226</v>
      </c>
      <c r="L105" s="3"/>
      <c r="M105" s="3"/>
    </row>
    <row r="106" spans="1:13">
      <c r="A106" s="5">
        <v>6118</v>
      </c>
      <c r="B106" s="5" t="s">
        <v>227</v>
      </c>
      <c r="C106" s="5" t="s">
        <v>109</v>
      </c>
      <c r="D106" s="5">
        <v>2016</v>
      </c>
      <c r="E106" s="3" t="s">
        <v>14</v>
      </c>
      <c r="F106" s="5" t="s">
        <v>204</v>
      </c>
      <c r="G106" s="5" t="s">
        <v>16</v>
      </c>
      <c r="H106" s="5">
        <v>2015</v>
      </c>
      <c r="I106" s="3" t="s">
        <v>17</v>
      </c>
      <c r="J106" s="5" t="s">
        <v>29</v>
      </c>
      <c r="K106" s="5" t="s">
        <v>228</v>
      </c>
      <c r="M106" s="3"/>
    </row>
    <row r="107" spans="1:13">
      <c r="A107" s="5">
        <v>6118</v>
      </c>
      <c r="B107" s="5" t="s">
        <v>227</v>
      </c>
      <c r="C107" s="5" t="s">
        <v>109</v>
      </c>
      <c r="D107" s="5">
        <v>2016</v>
      </c>
      <c r="E107" s="3" t="s">
        <v>14</v>
      </c>
      <c r="F107" s="5" t="s">
        <v>229</v>
      </c>
      <c r="G107" s="5" t="s">
        <v>16</v>
      </c>
      <c r="H107" s="5">
        <v>2015</v>
      </c>
      <c r="I107" s="3" t="s">
        <v>17</v>
      </c>
      <c r="J107" s="5" t="s">
        <v>102</v>
      </c>
      <c r="K107" s="5" t="s">
        <v>230</v>
      </c>
      <c r="M107" s="3"/>
    </row>
    <row r="108" spans="1:13">
      <c r="A108" s="5">
        <v>6118</v>
      </c>
      <c r="B108" s="5" t="s">
        <v>227</v>
      </c>
      <c r="C108" s="5" t="s">
        <v>109</v>
      </c>
      <c r="D108" s="5">
        <v>2016</v>
      </c>
      <c r="E108" s="3" t="s">
        <v>14</v>
      </c>
      <c r="F108" s="5" t="s">
        <v>40</v>
      </c>
      <c r="G108" s="5" t="s">
        <v>28</v>
      </c>
      <c r="H108" s="5">
        <v>2016</v>
      </c>
      <c r="I108" s="3" t="s">
        <v>17</v>
      </c>
      <c r="J108" s="5" t="s">
        <v>102</v>
      </c>
      <c r="K108" s="5" t="s">
        <v>231</v>
      </c>
      <c r="M108" s="3"/>
    </row>
    <row r="109" spans="1:13">
      <c r="A109" s="5">
        <v>6118</v>
      </c>
      <c r="B109" s="5" t="s">
        <v>227</v>
      </c>
      <c r="C109" s="5" t="s">
        <v>109</v>
      </c>
      <c r="D109" s="5">
        <v>2016</v>
      </c>
      <c r="E109" s="3" t="s">
        <v>14</v>
      </c>
      <c r="F109" s="5" t="s">
        <v>59</v>
      </c>
      <c r="G109" s="5" t="s">
        <v>28</v>
      </c>
      <c r="H109" s="5">
        <v>2016</v>
      </c>
      <c r="I109" s="3" t="s">
        <v>17</v>
      </c>
      <c r="J109" s="5" t="s">
        <v>33</v>
      </c>
      <c r="K109" s="5" t="s">
        <v>232</v>
      </c>
      <c r="M109" s="3"/>
    </row>
    <row r="110" spans="1:13">
      <c r="A110" s="5">
        <v>6118</v>
      </c>
      <c r="B110" s="5" t="s">
        <v>227</v>
      </c>
      <c r="C110" s="5" t="s">
        <v>109</v>
      </c>
      <c r="D110" s="5">
        <v>2016</v>
      </c>
      <c r="E110" s="3" t="s">
        <v>14</v>
      </c>
      <c r="F110" s="5" t="s">
        <v>62</v>
      </c>
      <c r="G110" s="5" t="s">
        <v>28</v>
      </c>
      <c r="H110" s="5">
        <v>2016</v>
      </c>
      <c r="I110" s="3" t="s">
        <v>17</v>
      </c>
      <c r="J110" s="5" t="s">
        <v>102</v>
      </c>
      <c r="K110" s="5" t="s">
        <v>233</v>
      </c>
      <c r="M110" s="3"/>
    </row>
    <row r="111" spans="1:13">
      <c r="A111" s="5">
        <v>6118</v>
      </c>
      <c r="B111" s="5" t="s">
        <v>227</v>
      </c>
      <c r="C111" s="5" t="s">
        <v>109</v>
      </c>
      <c r="D111" s="5">
        <v>2016</v>
      </c>
      <c r="E111" s="3" t="s">
        <v>14</v>
      </c>
      <c r="F111" s="5" t="s">
        <v>75</v>
      </c>
      <c r="G111" s="5" t="s">
        <v>28</v>
      </c>
      <c r="H111" s="5">
        <v>2016</v>
      </c>
      <c r="I111" s="3" t="s">
        <v>17</v>
      </c>
      <c r="J111" s="5" t="s">
        <v>146</v>
      </c>
      <c r="K111" s="5" t="s">
        <v>234</v>
      </c>
      <c r="M111" s="3"/>
    </row>
    <row r="112" spans="1:13">
      <c r="A112" s="5">
        <v>6118</v>
      </c>
      <c r="B112" s="5" t="s">
        <v>227</v>
      </c>
      <c r="C112" s="5" t="s">
        <v>109</v>
      </c>
      <c r="D112" s="5">
        <v>2016</v>
      </c>
      <c r="E112" s="3" t="s">
        <v>14</v>
      </c>
      <c r="F112" s="5" t="s">
        <v>77</v>
      </c>
      <c r="G112" s="5" t="s">
        <v>28</v>
      </c>
      <c r="H112" s="5">
        <v>2016</v>
      </c>
      <c r="I112" s="3" t="s">
        <v>17</v>
      </c>
      <c r="J112" s="5" t="s">
        <v>22</v>
      </c>
      <c r="K112" s="5" t="s">
        <v>235</v>
      </c>
      <c r="M112" s="3"/>
    </row>
    <row r="113" spans="1:13">
      <c r="A113" s="5">
        <v>6118</v>
      </c>
      <c r="B113" s="5" t="s">
        <v>227</v>
      </c>
      <c r="C113" s="5" t="s">
        <v>109</v>
      </c>
      <c r="D113" s="5">
        <v>2016</v>
      </c>
      <c r="E113" s="3" t="s">
        <v>14</v>
      </c>
      <c r="F113" s="5" t="s">
        <v>79</v>
      </c>
      <c r="G113" s="5" t="s">
        <v>28</v>
      </c>
      <c r="H113" s="5">
        <v>2016</v>
      </c>
      <c r="I113" s="3" t="s">
        <v>17</v>
      </c>
      <c r="J113" s="5" t="s">
        <v>114</v>
      </c>
      <c r="K113" s="5" t="s">
        <v>236</v>
      </c>
      <c r="M113" s="3"/>
    </row>
    <row r="114" spans="1:13">
      <c r="A114" s="3">
        <v>6114</v>
      </c>
      <c r="B114" s="3" t="s">
        <v>237</v>
      </c>
      <c r="C114" s="3" t="s">
        <v>109</v>
      </c>
      <c r="D114" s="3">
        <v>2016</v>
      </c>
      <c r="E114" s="3" t="s">
        <v>14</v>
      </c>
      <c r="F114" s="3" t="s">
        <v>45</v>
      </c>
      <c r="G114" s="3" t="s">
        <v>45</v>
      </c>
      <c r="H114" s="3" t="s">
        <v>45</v>
      </c>
      <c r="I114" s="3" t="s">
        <v>45</v>
      </c>
      <c r="J114" s="3" t="s">
        <v>45</v>
      </c>
      <c r="K114" s="3" t="s">
        <v>45</v>
      </c>
      <c r="L114" s="3"/>
      <c r="M114" s="3"/>
    </row>
    <row r="115" spans="1:13" ht="28.5">
      <c r="A115" s="3">
        <v>6112</v>
      </c>
      <c r="B115" s="3" t="s">
        <v>238</v>
      </c>
      <c r="C115" s="3" t="s">
        <v>109</v>
      </c>
      <c r="D115" s="3">
        <v>2016</v>
      </c>
      <c r="E115" s="3" t="s">
        <v>14</v>
      </c>
      <c r="F115" s="3" t="s">
        <v>45</v>
      </c>
      <c r="G115" s="3" t="s">
        <v>45</v>
      </c>
      <c r="H115" s="3" t="s">
        <v>45</v>
      </c>
      <c r="I115" s="3" t="s">
        <v>45</v>
      </c>
      <c r="J115" s="3" t="s">
        <v>45</v>
      </c>
      <c r="K115" s="3" t="s">
        <v>45</v>
      </c>
      <c r="L115" s="3" t="s">
        <v>239</v>
      </c>
      <c r="M115" s="3"/>
    </row>
    <row r="116" spans="1:13" ht="28.5">
      <c r="A116" s="3">
        <v>6110</v>
      </c>
      <c r="B116" s="3" t="s">
        <v>240</v>
      </c>
      <c r="C116" s="3" t="s">
        <v>109</v>
      </c>
      <c r="D116" s="3">
        <v>2016</v>
      </c>
      <c r="E116" s="3" t="s">
        <v>14</v>
      </c>
      <c r="F116" s="3" t="s">
        <v>204</v>
      </c>
      <c r="G116" s="4" t="s">
        <v>16</v>
      </c>
      <c r="H116" s="3">
        <v>2015</v>
      </c>
      <c r="I116" s="3" t="s">
        <v>17</v>
      </c>
      <c r="J116" s="3" t="s">
        <v>114</v>
      </c>
      <c r="K116" s="3" t="s">
        <v>241</v>
      </c>
      <c r="L116" s="3"/>
      <c r="M116" s="3"/>
    </row>
    <row r="117" spans="1:13" ht="71.25">
      <c r="A117" s="3">
        <v>6110</v>
      </c>
      <c r="B117" s="3" t="s">
        <v>240</v>
      </c>
      <c r="C117" s="3" t="s">
        <v>109</v>
      </c>
      <c r="D117" s="3">
        <v>2016</v>
      </c>
      <c r="E117" s="3" t="s">
        <v>14</v>
      </c>
      <c r="F117" s="3" t="s">
        <v>40</v>
      </c>
      <c r="G117" s="3" t="s">
        <v>28</v>
      </c>
      <c r="H117" s="3">
        <v>2016</v>
      </c>
      <c r="I117" s="3" t="s">
        <v>25</v>
      </c>
      <c r="J117" s="3" t="s">
        <v>242</v>
      </c>
      <c r="K117" s="3" t="s">
        <v>243</v>
      </c>
      <c r="L117" s="3"/>
      <c r="M117" s="3"/>
    </row>
    <row r="118" spans="1:13" ht="57">
      <c r="A118" s="3">
        <v>6110</v>
      </c>
      <c r="B118" s="3" t="s">
        <v>240</v>
      </c>
      <c r="C118" s="3" t="s">
        <v>109</v>
      </c>
      <c r="D118" s="3">
        <v>2016</v>
      </c>
      <c r="E118" s="3" t="s">
        <v>14</v>
      </c>
      <c r="F118" s="3" t="s">
        <v>59</v>
      </c>
      <c r="G118" s="3" t="s">
        <v>28</v>
      </c>
      <c r="H118" s="3">
        <v>2016</v>
      </c>
      <c r="I118" s="3" t="s">
        <v>17</v>
      </c>
      <c r="J118" s="3" t="s">
        <v>125</v>
      </c>
      <c r="K118" s="3" t="s">
        <v>244</v>
      </c>
      <c r="L118" s="3"/>
      <c r="M118" s="3"/>
    </row>
    <row r="119" spans="1:13" ht="57">
      <c r="A119" s="3">
        <v>6110</v>
      </c>
      <c r="B119" s="3" t="s">
        <v>240</v>
      </c>
      <c r="C119" s="3" t="s">
        <v>109</v>
      </c>
      <c r="D119" s="3">
        <v>2016</v>
      </c>
      <c r="E119" s="3" t="s">
        <v>14</v>
      </c>
      <c r="F119" s="3" t="s">
        <v>152</v>
      </c>
      <c r="G119" s="4" t="s">
        <v>16</v>
      </c>
      <c r="H119" s="5">
        <v>2013</v>
      </c>
      <c r="I119" s="3" t="s">
        <v>17</v>
      </c>
      <c r="J119" s="3" t="s">
        <v>69</v>
      </c>
      <c r="K119" s="3" t="s">
        <v>245</v>
      </c>
      <c r="L119" s="3"/>
      <c r="M119" s="3"/>
    </row>
    <row r="120" spans="1:13">
      <c r="A120" s="3">
        <v>6106</v>
      </c>
      <c r="B120" s="3" t="s">
        <v>246</v>
      </c>
      <c r="C120" s="3" t="s">
        <v>109</v>
      </c>
      <c r="D120" s="3">
        <v>2016</v>
      </c>
      <c r="E120" s="3" t="s">
        <v>14</v>
      </c>
      <c r="F120" s="3" t="s">
        <v>40</v>
      </c>
      <c r="G120" s="3" t="s">
        <v>28</v>
      </c>
      <c r="H120" s="3">
        <v>2016</v>
      </c>
      <c r="I120" s="3" t="s">
        <v>25</v>
      </c>
      <c r="J120" s="3" t="s">
        <v>72</v>
      </c>
      <c r="K120" s="3" t="s">
        <v>247</v>
      </c>
      <c r="L120" s="3" t="s">
        <v>68</v>
      </c>
      <c r="M120" s="3"/>
    </row>
    <row r="121" spans="1:13" ht="28.5">
      <c r="A121" s="3">
        <v>6106</v>
      </c>
      <c r="B121" s="3" t="s">
        <v>246</v>
      </c>
      <c r="C121" s="3" t="s">
        <v>109</v>
      </c>
      <c r="D121" s="3">
        <v>2016</v>
      </c>
      <c r="E121" s="3" t="s">
        <v>14</v>
      </c>
      <c r="F121" s="3" t="s">
        <v>59</v>
      </c>
      <c r="G121" s="3" t="s">
        <v>28</v>
      </c>
      <c r="H121" s="3">
        <v>2016</v>
      </c>
      <c r="I121" s="3" t="s">
        <v>25</v>
      </c>
      <c r="J121" s="3" t="s">
        <v>66</v>
      </c>
      <c r="K121" s="3" t="s">
        <v>248</v>
      </c>
      <c r="L121" s="3" t="s">
        <v>68</v>
      </c>
      <c r="M121" s="3"/>
    </row>
    <row r="122" spans="1:13" ht="42.75">
      <c r="A122" s="3">
        <v>6098</v>
      </c>
      <c r="B122" s="3" t="s">
        <v>249</v>
      </c>
      <c r="C122" s="3" t="s">
        <v>109</v>
      </c>
      <c r="D122" s="3">
        <v>2016</v>
      </c>
      <c r="E122" s="3" t="s">
        <v>14</v>
      </c>
      <c r="F122" s="3" t="s">
        <v>250</v>
      </c>
      <c r="G122" s="4" t="s">
        <v>16</v>
      </c>
      <c r="H122" s="3">
        <v>2012</v>
      </c>
      <c r="I122" s="3" t="s">
        <v>17</v>
      </c>
      <c r="J122" s="3" t="s">
        <v>146</v>
      </c>
      <c r="K122" s="3" t="s">
        <v>251</v>
      </c>
      <c r="L122" s="3"/>
      <c r="M122" s="3"/>
    </row>
    <row r="123" spans="1:13" ht="42.75">
      <c r="A123" s="3">
        <v>6098</v>
      </c>
      <c r="B123" s="3" t="s">
        <v>249</v>
      </c>
      <c r="C123" s="3" t="s">
        <v>109</v>
      </c>
      <c r="D123" s="3">
        <v>2016</v>
      </c>
      <c r="E123" s="3" t="s">
        <v>14</v>
      </c>
      <c r="F123" s="3" t="s">
        <v>219</v>
      </c>
      <c r="G123" s="4" t="s">
        <v>16</v>
      </c>
      <c r="H123" s="3">
        <v>2013</v>
      </c>
      <c r="I123" s="3" t="s">
        <v>25</v>
      </c>
      <c r="J123" s="3" t="s">
        <v>22</v>
      </c>
      <c r="K123" s="3" t="s">
        <v>252</v>
      </c>
      <c r="L123" s="3"/>
      <c r="M123" s="3"/>
    </row>
    <row r="124" spans="1:13" ht="71.25">
      <c r="A124" s="3">
        <v>6098</v>
      </c>
      <c r="B124" s="3" t="s">
        <v>249</v>
      </c>
      <c r="C124" s="3" t="s">
        <v>109</v>
      </c>
      <c r="D124" s="3">
        <v>2016</v>
      </c>
      <c r="E124" s="3" t="s">
        <v>14</v>
      </c>
      <c r="F124" s="3" t="s">
        <v>124</v>
      </c>
      <c r="G124" s="4" t="s">
        <v>16</v>
      </c>
      <c r="H124" s="3">
        <v>2015</v>
      </c>
      <c r="I124" s="3" t="s">
        <v>17</v>
      </c>
      <c r="J124" s="3" t="s">
        <v>72</v>
      </c>
      <c r="K124" s="3" t="s">
        <v>253</v>
      </c>
      <c r="L124" s="3"/>
      <c r="M124" s="3"/>
    </row>
    <row r="125" spans="1:13" ht="71.25">
      <c r="A125" s="3">
        <v>6098</v>
      </c>
      <c r="B125" s="3" t="s">
        <v>249</v>
      </c>
      <c r="C125" s="3" t="s">
        <v>109</v>
      </c>
      <c r="D125" s="3">
        <v>2016</v>
      </c>
      <c r="E125" s="3" t="s">
        <v>14</v>
      </c>
      <c r="F125" s="3" t="s">
        <v>204</v>
      </c>
      <c r="G125" s="4" t="s">
        <v>16</v>
      </c>
      <c r="H125" s="3">
        <v>2015</v>
      </c>
      <c r="I125" s="3" t="s">
        <v>25</v>
      </c>
      <c r="J125" s="3" t="s">
        <v>22</v>
      </c>
      <c r="K125" s="3" t="s">
        <v>254</v>
      </c>
      <c r="L125" s="3"/>
      <c r="M125" s="3"/>
    </row>
    <row r="126" spans="1:13" ht="85.5">
      <c r="A126" s="3">
        <v>6098</v>
      </c>
      <c r="B126" s="3" t="s">
        <v>249</v>
      </c>
      <c r="C126" s="3" t="s">
        <v>109</v>
      </c>
      <c r="D126" s="3">
        <v>2016</v>
      </c>
      <c r="E126" s="3" t="s">
        <v>14</v>
      </c>
      <c r="F126" s="3" t="s">
        <v>40</v>
      </c>
      <c r="G126" s="3" t="s">
        <v>28</v>
      </c>
      <c r="H126" s="3">
        <v>2016</v>
      </c>
      <c r="I126" s="3" t="s">
        <v>194</v>
      </c>
      <c r="J126" s="3" t="s">
        <v>72</v>
      </c>
      <c r="K126" s="3" t="s">
        <v>255</v>
      </c>
      <c r="L126" s="3"/>
      <c r="M126" s="3"/>
    </row>
    <row r="127" spans="1:13" ht="85.5">
      <c r="A127" s="3">
        <v>6098</v>
      </c>
      <c r="B127" s="3" t="s">
        <v>249</v>
      </c>
      <c r="C127" s="3" t="s">
        <v>109</v>
      </c>
      <c r="D127" s="3">
        <v>2016</v>
      </c>
      <c r="E127" s="3" t="s">
        <v>14</v>
      </c>
      <c r="F127" s="3" t="s">
        <v>59</v>
      </c>
      <c r="G127" s="3" t="s">
        <v>28</v>
      </c>
      <c r="H127" s="3">
        <v>2016</v>
      </c>
      <c r="I127" s="3" t="s">
        <v>17</v>
      </c>
      <c r="J127" s="3" t="s">
        <v>55</v>
      </c>
      <c r="K127" s="3" t="s">
        <v>256</v>
      </c>
      <c r="L127" s="3"/>
      <c r="M127" s="3"/>
    </row>
    <row r="128" spans="1:13" ht="28.5">
      <c r="A128" s="3">
        <v>6098</v>
      </c>
      <c r="B128" s="3" t="s">
        <v>249</v>
      </c>
      <c r="C128" s="3" t="s">
        <v>109</v>
      </c>
      <c r="D128" s="3">
        <v>2016</v>
      </c>
      <c r="E128" s="3" t="s">
        <v>14</v>
      </c>
      <c r="F128" s="3" t="s">
        <v>62</v>
      </c>
      <c r="G128" s="3" t="s">
        <v>28</v>
      </c>
      <c r="H128" s="3">
        <v>2016</v>
      </c>
      <c r="I128" s="3" t="s">
        <v>25</v>
      </c>
      <c r="J128" s="3" t="s">
        <v>22</v>
      </c>
      <c r="K128" s="3" t="s">
        <v>257</v>
      </c>
      <c r="L128" s="3"/>
      <c r="M128" s="3"/>
    </row>
    <row r="129" spans="1:13" ht="42.75">
      <c r="A129" s="3">
        <v>6098</v>
      </c>
      <c r="B129" s="3" t="s">
        <v>249</v>
      </c>
      <c r="C129" s="3" t="s">
        <v>109</v>
      </c>
      <c r="D129" s="3">
        <v>2016</v>
      </c>
      <c r="E129" s="3" t="s">
        <v>14</v>
      </c>
      <c r="F129" s="3" t="s">
        <v>75</v>
      </c>
      <c r="G129" s="3" t="s">
        <v>28</v>
      </c>
      <c r="H129" s="3">
        <v>2016</v>
      </c>
      <c r="I129" s="3" t="s">
        <v>194</v>
      </c>
      <c r="J129" s="3" t="s">
        <v>143</v>
      </c>
      <c r="K129" s="3" t="s">
        <v>258</v>
      </c>
      <c r="L129" s="3"/>
      <c r="M129" s="3"/>
    </row>
    <row r="130" spans="1:13" ht="28.5">
      <c r="A130" s="3">
        <v>6098</v>
      </c>
      <c r="B130" s="3" t="s">
        <v>249</v>
      </c>
      <c r="C130" s="3" t="s">
        <v>109</v>
      </c>
      <c r="D130" s="3">
        <v>2016</v>
      </c>
      <c r="E130" s="3" t="s">
        <v>14</v>
      </c>
      <c r="F130" s="3" t="s">
        <v>77</v>
      </c>
      <c r="G130" s="3" t="s">
        <v>28</v>
      </c>
      <c r="H130" s="3">
        <v>2016</v>
      </c>
      <c r="I130" s="3" t="s">
        <v>17</v>
      </c>
      <c r="J130" s="3" t="s">
        <v>114</v>
      </c>
      <c r="K130" s="3" t="s">
        <v>259</v>
      </c>
      <c r="L130" s="3"/>
      <c r="M130" s="3"/>
    </row>
    <row r="131" spans="1:13">
      <c r="A131" s="3">
        <v>6084</v>
      </c>
      <c r="B131" s="3" t="s">
        <v>260</v>
      </c>
      <c r="C131" s="3" t="s">
        <v>109</v>
      </c>
      <c r="D131" s="3">
        <v>2016</v>
      </c>
      <c r="E131" s="3" t="s">
        <v>14</v>
      </c>
      <c r="F131" s="3" t="s">
        <v>261</v>
      </c>
      <c r="G131" s="4" t="s">
        <v>16</v>
      </c>
      <c r="H131" s="3">
        <v>2008</v>
      </c>
      <c r="I131" s="3" t="s">
        <v>32</v>
      </c>
      <c r="J131" s="3" t="s">
        <v>114</v>
      </c>
      <c r="K131" s="3" t="s">
        <v>262</v>
      </c>
      <c r="L131" s="3" t="s">
        <v>263</v>
      </c>
      <c r="M131" s="3"/>
    </row>
    <row r="132" spans="1:13" ht="28.5">
      <c r="A132" s="3">
        <v>6084</v>
      </c>
      <c r="B132" s="3" t="s">
        <v>260</v>
      </c>
      <c r="C132" s="3" t="s">
        <v>109</v>
      </c>
      <c r="D132" s="3">
        <v>2016</v>
      </c>
      <c r="E132" s="3" t="s">
        <v>14</v>
      </c>
      <c r="F132" s="3" t="s">
        <v>264</v>
      </c>
      <c r="G132" s="4" t="s">
        <v>16</v>
      </c>
      <c r="H132" s="3">
        <v>2014</v>
      </c>
      <c r="I132" s="3" t="s">
        <v>25</v>
      </c>
      <c r="J132" s="3" t="s">
        <v>33</v>
      </c>
      <c r="K132" s="3" t="s">
        <v>265</v>
      </c>
      <c r="L132" s="3" t="s">
        <v>263</v>
      </c>
      <c r="M132" s="3"/>
    </row>
    <row r="133" spans="1:13" ht="30" customHeight="1">
      <c r="A133" s="3">
        <v>6084</v>
      </c>
      <c r="B133" s="3" t="s">
        <v>260</v>
      </c>
      <c r="C133" s="3" t="s">
        <v>109</v>
      </c>
      <c r="D133" s="3">
        <v>2016</v>
      </c>
      <c r="E133" s="3" t="s">
        <v>14</v>
      </c>
      <c r="F133" s="3" t="s">
        <v>21</v>
      </c>
      <c r="G133" s="4" t="s">
        <v>16</v>
      </c>
      <c r="H133" s="3">
        <v>2014</v>
      </c>
      <c r="I133" s="3" t="s">
        <v>25</v>
      </c>
      <c r="J133" s="3" t="s">
        <v>22</v>
      </c>
      <c r="K133" s="3" t="s">
        <v>266</v>
      </c>
      <c r="L133" s="3" t="s">
        <v>263</v>
      </c>
      <c r="M133" s="3"/>
    </row>
    <row r="134" spans="1:13">
      <c r="A134" s="3">
        <v>6084</v>
      </c>
      <c r="B134" s="3" t="s">
        <v>260</v>
      </c>
      <c r="C134" s="3" t="s">
        <v>109</v>
      </c>
      <c r="D134" s="3">
        <v>2016</v>
      </c>
      <c r="E134" s="3" t="s">
        <v>14</v>
      </c>
      <c r="F134" s="3" t="s">
        <v>267</v>
      </c>
      <c r="G134" s="4" t="s">
        <v>16</v>
      </c>
      <c r="H134" s="3">
        <v>2014</v>
      </c>
      <c r="I134" s="3" t="s">
        <v>25</v>
      </c>
      <c r="J134" s="3" t="s">
        <v>33</v>
      </c>
      <c r="K134" s="3" t="s">
        <v>268</v>
      </c>
      <c r="L134" s="3" t="s">
        <v>263</v>
      </c>
      <c r="M134" s="3"/>
    </row>
    <row r="135" spans="1:13" ht="57">
      <c r="A135" s="3">
        <v>6081</v>
      </c>
      <c r="B135" s="3" t="s">
        <v>269</v>
      </c>
      <c r="C135" s="3" t="s">
        <v>109</v>
      </c>
      <c r="D135" s="3">
        <v>2016</v>
      </c>
      <c r="E135" s="3" t="s">
        <v>14</v>
      </c>
      <c r="F135" s="3" t="s">
        <v>270</v>
      </c>
      <c r="G135" s="4" t="s">
        <v>16</v>
      </c>
      <c r="H135" s="3">
        <v>2011</v>
      </c>
      <c r="I135" s="3" t="s">
        <v>25</v>
      </c>
      <c r="J135" s="3" t="s">
        <v>125</v>
      </c>
      <c r="K135" s="3" t="s">
        <v>271</v>
      </c>
      <c r="L135" s="3" t="s">
        <v>68</v>
      </c>
      <c r="M135" s="3"/>
    </row>
    <row r="136" spans="1:13" ht="57">
      <c r="A136" s="3">
        <v>6081</v>
      </c>
      <c r="B136" s="3" t="s">
        <v>269</v>
      </c>
      <c r="C136" s="3" t="s">
        <v>109</v>
      </c>
      <c r="D136" s="3">
        <v>2016</v>
      </c>
      <c r="E136" s="3" t="s">
        <v>14</v>
      </c>
      <c r="F136" s="3" t="s">
        <v>272</v>
      </c>
      <c r="G136" s="4" t="s">
        <v>16</v>
      </c>
      <c r="H136" s="3">
        <v>2011</v>
      </c>
      <c r="I136" s="3" t="s">
        <v>25</v>
      </c>
      <c r="J136" s="3" t="s">
        <v>273</v>
      </c>
      <c r="K136" s="3" t="s">
        <v>274</v>
      </c>
      <c r="L136" s="3" t="s">
        <v>68</v>
      </c>
      <c r="M136" s="3"/>
    </row>
    <row r="137" spans="1:13" ht="71.25">
      <c r="A137" s="3">
        <v>6081</v>
      </c>
      <c r="B137" s="3" t="s">
        <v>269</v>
      </c>
      <c r="C137" s="3" t="s">
        <v>109</v>
      </c>
      <c r="D137" s="3">
        <v>2016</v>
      </c>
      <c r="E137" s="3" t="s">
        <v>14</v>
      </c>
      <c r="F137" s="3" t="s">
        <v>40</v>
      </c>
      <c r="G137" s="3" t="s">
        <v>275</v>
      </c>
      <c r="H137" s="3">
        <v>2016</v>
      </c>
      <c r="I137" s="3" t="s">
        <v>25</v>
      </c>
      <c r="J137" s="3" t="s">
        <v>72</v>
      </c>
      <c r="K137" s="3" t="s">
        <v>276</v>
      </c>
      <c r="L137" s="3" t="s">
        <v>68</v>
      </c>
      <c r="M137" s="3"/>
    </row>
    <row r="138" spans="1:13" ht="57">
      <c r="A138" s="3">
        <v>6081</v>
      </c>
      <c r="B138" s="3" t="s">
        <v>269</v>
      </c>
      <c r="C138" s="3" t="s">
        <v>109</v>
      </c>
      <c r="D138" s="3">
        <v>2016</v>
      </c>
      <c r="E138" s="3" t="s">
        <v>14</v>
      </c>
      <c r="F138" s="3" t="s">
        <v>40</v>
      </c>
      <c r="G138" s="3" t="s">
        <v>275</v>
      </c>
      <c r="H138" s="3">
        <v>2016</v>
      </c>
      <c r="I138" s="3" t="s">
        <v>17</v>
      </c>
      <c r="J138" s="3" t="s">
        <v>69</v>
      </c>
      <c r="K138" s="3" t="s">
        <v>277</v>
      </c>
      <c r="L138" s="3" t="s">
        <v>68</v>
      </c>
      <c r="M138" s="3"/>
    </row>
    <row r="139" spans="1:13">
      <c r="A139" s="3">
        <v>6078</v>
      </c>
      <c r="B139" s="3" t="s">
        <v>278</v>
      </c>
      <c r="C139" s="3" t="s">
        <v>109</v>
      </c>
      <c r="D139" s="3">
        <v>2016</v>
      </c>
      <c r="E139" s="3" t="s">
        <v>14</v>
      </c>
      <c r="F139" s="3" t="s">
        <v>45</v>
      </c>
      <c r="G139" s="3" t="s">
        <v>45</v>
      </c>
      <c r="H139" s="3" t="s">
        <v>45</v>
      </c>
      <c r="I139" s="3" t="s">
        <v>45</v>
      </c>
      <c r="J139" s="3" t="s">
        <v>45</v>
      </c>
      <c r="K139" s="3" t="s">
        <v>45</v>
      </c>
      <c r="L139" s="3"/>
      <c r="M139" s="3"/>
    </row>
    <row r="140" spans="1:13" ht="28.5">
      <c r="A140" s="3">
        <v>6074</v>
      </c>
      <c r="B140" s="3" t="s">
        <v>279</v>
      </c>
      <c r="C140" s="3" t="s">
        <v>109</v>
      </c>
      <c r="D140" s="3">
        <v>2016</v>
      </c>
      <c r="E140" s="3" t="s">
        <v>14</v>
      </c>
      <c r="F140" s="3" t="s">
        <v>24</v>
      </c>
      <c r="G140" s="4" t="s">
        <v>16</v>
      </c>
      <c r="H140" s="3">
        <v>2014</v>
      </c>
      <c r="I140" s="3" t="s">
        <v>25</v>
      </c>
      <c r="J140" s="3" t="s">
        <v>33</v>
      </c>
      <c r="K140" s="3" t="s">
        <v>280</v>
      </c>
      <c r="L140" s="3" t="s">
        <v>281</v>
      </c>
      <c r="M140" s="3"/>
    </row>
    <row r="141" spans="1:13">
      <c r="A141" s="11">
        <v>6070</v>
      </c>
      <c r="B141" s="8" t="s">
        <v>282</v>
      </c>
      <c r="C141" s="8" t="s">
        <v>109</v>
      </c>
      <c r="D141" s="5">
        <v>2015</v>
      </c>
      <c r="E141" s="8" t="s">
        <v>14</v>
      </c>
      <c r="F141" s="12" t="s">
        <v>283</v>
      </c>
      <c r="G141" s="12" t="s">
        <v>16</v>
      </c>
      <c r="H141" s="12">
        <v>2010</v>
      </c>
      <c r="I141" s="8" t="s">
        <v>25</v>
      </c>
      <c r="J141" s="8" t="s">
        <v>114</v>
      </c>
      <c r="K141" s="8" t="s">
        <v>284</v>
      </c>
      <c r="L141" s="12"/>
      <c r="M141" s="3"/>
    </row>
    <row r="142" spans="1:13">
      <c r="A142" s="11">
        <v>6070</v>
      </c>
      <c r="B142" s="8" t="s">
        <v>282</v>
      </c>
      <c r="C142" s="8" t="s">
        <v>109</v>
      </c>
      <c r="D142" s="5">
        <v>2015</v>
      </c>
      <c r="E142" s="8" t="s">
        <v>14</v>
      </c>
      <c r="F142" s="12" t="s">
        <v>285</v>
      </c>
      <c r="G142" s="12" t="s">
        <v>16</v>
      </c>
      <c r="H142" s="12">
        <v>2012</v>
      </c>
      <c r="I142" s="3" t="s">
        <v>17</v>
      </c>
      <c r="J142" s="8" t="s">
        <v>55</v>
      </c>
      <c r="K142" s="8" t="s">
        <v>286</v>
      </c>
      <c r="L142" s="17"/>
      <c r="M142" s="3"/>
    </row>
    <row r="143" spans="1:13">
      <c r="A143" s="11">
        <v>6070</v>
      </c>
      <c r="B143" s="8" t="s">
        <v>282</v>
      </c>
      <c r="C143" s="8" t="s">
        <v>109</v>
      </c>
      <c r="D143" s="5">
        <v>2015</v>
      </c>
      <c r="E143" s="8" t="s">
        <v>14</v>
      </c>
      <c r="F143" s="12" t="s">
        <v>124</v>
      </c>
      <c r="G143" s="12" t="s">
        <v>28</v>
      </c>
      <c r="H143" s="12">
        <v>2015</v>
      </c>
      <c r="I143" s="8" t="s">
        <v>25</v>
      </c>
      <c r="J143" s="8" t="s">
        <v>104</v>
      </c>
      <c r="K143" s="8" t="s">
        <v>287</v>
      </c>
      <c r="L143" s="12"/>
      <c r="M143" s="3"/>
    </row>
    <row r="144" spans="1:13">
      <c r="A144" s="11">
        <v>6070</v>
      </c>
      <c r="B144" s="8" t="s">
        <v>282</v>
      </c>
      <c r="C144" s="8" t="s">
        <v>109</v>
      </c>
      <c r="D144" s="5">
        <v>2015</v>
      </c>
      <c r="E144" s="13" t="s">
        <v>14</v>
      </c>
      <c r="F144" s="12" t="s">
        <v>204</v>
      </c>
      <c r="G144" s="13" t="s">
        <v>28</v>
      </c>
      <c r="H144" s="13">
        <v>2015</v>
      </c>
      <c r="I144" s="8" t="s">
        <v>25</v>
      </c>
      <c r="J144" s="8" t="s">
        <v>146</v>
      </c>
      <c r="K144" s="8" t="s">
        <v>288</v>
      </c>
      <c r="L144" s="12"/>
      <c r="M144" s="3"/>
    </row>
    <row r="145" spans="1:13" ht="28.5">
      <c r="A145" s="6">
        <v>6055</v>
      </c>
      <c r="B145" s="6" t="s">
        <v>289</v>
      </c>
      <c r="C145" s="3" t="s">
        <v>109</v>
      </c>
      <c r="D145" s="6">
        <v>2016</v>
      </c>
      <c r="E145" s="3" t="s">
        <v>14</v>
      </c>
      <c r="F145" s="16" t="s">
        <v>124</v>
      </c>
      <c r="G145" s="4" t="s">
        <v>16</v>
      </c>
      <c r="H145" s="6">
        <v>2015</v>
      </c>
      <c r="I145" s="3" t="s">
        <v>25</v>
      </c>
      <c r="J145" s="14" t="s">
        <v>143</v>
      </c>
      <c r="K145" s="14" t="s">
        <v>290</v>
      </c>
      <c r="L145" s="6"/>
      <c r="M145" s="3"/>
    </row>
    <row r="146" spans="1:13" ht="28.5">
      <c r="A146" s="6">
        <v>6055</v>
      </c>
      <c r="B146" s="6" t="s">
        <v>289</v>
      </c>
      <c r="C146" s="3" t="s">
        <v>109</v>
      </c>
      <c r="D146" s="6">
        <v>2016</v>
      </c>
      <c r="E146" s="3" t="s">
        <v>14</v>
      </c>
      <c r="F146" s="16" t="s">
        <v>54</v>
      </c>
      <c r="G146" s="4" t="s">
        <v>16</v>
      </c>
      <c r="H146" s="6">
        <v>2015</v>
      </c>
      <c r="I146" s="3" t="s">
        <v>25</v>
      </c>
      <c r="J146" s="3" t="s">
        <v>102</v>
      </c>
      <c r="K146" s="3" t="s">
        <v>291</v>
      </c>
      <c r="L146" s="6"/>
      <c r="M146" s="3"/>
    </row>
    <row r="147" spans="1:13" ht="28.5">
      <c r="A147" s="14">
        <v>6046</v>
      </c>
      <c r="B147" s="14" t="s">
        <v>292</v>
      </c>
      <c r="C147" s="3" t="s">
        <v>109</v>
      </c>
      <c r="D147" s="14">
        <v>2016</v>
      </c>
      <c r="E147" s="3" t="s">
        <v>14</v>
      </c>
      <c r="F147" s="14" t="s">
        <v>293</v>
      </c>
      <c r="G147" s="4" t="s">
        <v>16</v>
      </c>
      <c r="H147" s="14">
        <v>2007</v>
      </c>
      <c r="I147" s="3" t="s">
        <v>17</v>
      </c>
      <c r="J147" s="14" t="s">
        <v>114</v>
      </c>
      <c r="K147" s="14" t="s">
        <v>294</v>
      </c>
      <c r="L147" s="3"/>
      <c r="M147" s="3"/>
    </row>
    <row r="148" spans="1:13">
      <c r="A148" s="3">
        <v>6044</v>
      </c>
      <c r="B148" s="3" t="s">
        <v>295</v>
      </c>
      <c r="C148" s="3" t="s">
        <v>109</v>
      </c>
      <c r="D148" s="4">
        <v>2016</v>
      </c>
      <c r="E148" s="3" t="s">
        <v>14</v>
      </c>
      <c r="F148" s="18" t="s">
        <v>45</v>
      </c>
      <c r="G148" s="18" t="s">
        <v>45</v>
      </c>
      <c r="H148" s="18" t="s">
        <v>45</v>
      </c>
      <c r="I148" s="18" t="s">
        <v>45</v>
      </c>
      <c r="J148" s="18" t="s">
        <v>45</v>
      </c>
      <c r="K148" s="18" t="s">
        <v>45</v>
      </c>
      <c r="L148" s="3"/>
      <c r="M148" s="3"/>
    </row>
    <row r="149" spans="1:13">
      <c r="A149" s="11">
        <v>6042</v>
      </c>
      <c r="B149" s="8" t="s">
        <v>296</v>
      </c>
      <c r="C149" s="3" t="s">
        <v>109</v>
      </c>
      <c r="D149" s="3">
        <v>2016</v>
      </c>
      <c r="E149" s="3" t="s">
        <v>14</v>
      </c>
      <c r="F149" s="12" t="s">
        <v>40</v>
      </c>
      <c r="G149" s="12" t="s">
        <v>28</v>
      </c>
      <c r="H149" s="12">
        <v>2016</v>
      </c>
      <c r="I149" s="12" t="s">
        <v>96</v>
      </c>
      <c r="J149" s="12" t="s">
        <v>297</v>
      </c>
      <c r="K149" s="12" t="s">
        <v>298</v>
      </c>
      <c r="L149" s="12"/>
      <c r="M149" s="3"/>
    </row>
    <row r="150" spans="1:13">
      <c r="A150" s="11">
        <v>6042</v>
      </c>
      <c r="B150" s="8" t="s">
        <v>296</v>
      </c>
      <c r="C150" s="3" t="s">
        <v>109</v>
      </c>
      <c r="D150" s="3">
        <v>2016</v>
      </c>
      <c r="E150" s="3" t="s">
        <v>14</v>
      </c>
      <c r="F150" s="12" t="s">
        <v>59</v>
      </c>
      <c r="G150" s="12" t="s">
        <v>28</v>
      </c>
      <c r="H150" s="12">
        <v>2016</v>
      </c>
      <c r="I150" s="8" t="s">
        <v>96</v>
      </c>
      <c r="J150" s="3" t="s">
        <v>125</v>
      </c>
      <c r="K150" s="8" t="s">
        <v>299</v>
      </c>
      <c r="L150" s="8"/>
      <c r="M150" s="3"/>
    </row>
    <row r="151" spans="1:13">
      <c r="A151" s="11">
        <v>6042</v>
      </c>
      <c r="B151" s="8" t="s">
        <v>296</v>
      </c>
      <c r="C151" s="3" t="s">
        <v>109</v>
      </c>
      <c r="D151" s="3">
        <v>2016</v>
      </c>
      <c r="E151" s="3" t="s">
        <v>14</v>
      </c>
      <c r="F151" s="12" t="s">
        <v>62</v>
      </c>
      <c r="G151" s="12" t="s">
        <v>28</v>
      </c>
      <c r="H151" s="12">
        <v>2016</v>
      </c>
      <c r="I151" s="8" t="s">
        <v>96</v>
      </c>
      <c r="J151" s="8" t="s">
        <v>97</v>
      </c>
      <c r="K151" s="8" t="s">
        <v>300</v>
      </c>
      <c r="L151" s="8"/>
      <c r="M151" s="3"/>
    </row>
    <row r="152" spans="1:13">
      <c r="A152" s="11">
        <v>6042</v>
      </c>
      <c r="B152" s="8" t="s">
        <v>296</v>
      </c>
      <c r="C152" s="3" t="s">
        <v>109</v>
      </c>
      <c r="D152" s="3">
        <v>2016</v>
      </c>
      <c r="E152" s="3" t="s">
        <v>14</v>
      </c>
      <c r="F152" s="13" t="s">
        <v>75</v>
      </c>
      <c r="G152" s="13" t="s">
        <v>28</v>
      </c>
      <c r="H152" s="13">
        <v>2016</v>
      </c>
      <c r="I152" s="8" t="s">
        <v>96</v>
      </c>
      <c r="J152" s="8" t="s">
        <v>114</v>
      </c>
      <c r="K152" s="8" t="s">
        <v>301</v>
      </c>
      <c r="L152" s="8"/>
      <c r="M152" s="3"/>
    </row>
    <row r="153" spans="1:13">
      <c r="A153" s="3">
        <v>6040</v>
      </c>
      <c r="B153" s="3" t="s">
        <v>302</v>
      </c>
      <c r="C153" s="3" t="s">
        <v>109</v>
      </c>
      <c r="D153" s="3">
        <v>2016</v>
      </c>
      <c r="E153" s="3" t="s">
        <v>112</v>
      </c>
      <c r="F153" s="3" t="s">
        <v>303</v>
      </c>
      <c r="G153" s="4" t="s">
        <v>16</v>
      </c>
      <c r="H153" s="3">
        <v>2005</v>
      </c>
      <c r="I153" s="3" t="s">
        <v>25</v>
      </c>
      <c r="J153" s="3" t="s">
        <v>114</v>
      </c>
      <c r="K153" s="3" t="s">
        <v>304</v>
      </c>
      <c r="L153" s="3" t="s">
        <v>68</v>
      </c>
      <c r="M153" s="3"/>
    </row>
    <row r="154" spans="1:13">
      <c r="A154" s="3">
        <v>6040</v>
      </c>
      <c r="B154" s="3" t="s">
        <v>302</v>
      </c>
      <c r="C154" s="3" t="s">
        <v>109</v>
      </c>
      <c r="D154" s="3">
        <v>2016</v>
      </c>
      <c r="E154" s="3" t="s">
        <v>112</v>
      </c>
      <c r="F154" s="3" t="s">
        <v>215</v>
      </c>
      <c r="G154" s="4" t="s">
        <v>16</v>
      </c>
      <c r="H154" s="3">
        <v>2010</v>
      </c>
      <c r="I154" s="3" t="s">
        <v>25</v>
      </c>
      <c r="J154" s="3" t="s">
        <v>55</v>
      </c>
      <c r="K154" s="3" t="s">
        <v>305</v>
      </c>
      <c r="L154" s="3" t="s">
        <v>68</v>
      </c>
      <c r="M154" s="3"/>
    </row>
    <row r="155" spans="1:13">
      <c r="A155" s="3">
        <v>6040</v>
      </c>
      <c r="B155" s="3" t="s">
        <v>302</v>
      </c>
      <c r="C155" s="3" t="s">
        <v>109</v>
      </c>
      <c r="D155" s="3">
        <v>2016</v>
      </c>
      <c r="E155" s="3" t="s">
        <v>112</v>
      </c>
      <c r="F155" s="3" t="s">
        <v>306</v>
      </c>
      <c r="G155" s="4" t="s">
        <v>16</v>
      </c>
      <c r="H155" s="3">
        <v>2011</v>
      </c>
      <c r="I155" s="3" t="s">
        <v>32</v>
      </c>
      <c r="J155" s="3" t="s">
        <v>102</v>
      </c>
      <c r="K155" s="3" t="s">
        <v>307</v>
      </c>
      <c r="L155" s="3" t="s">
        <v>68</v>
      </c>
      <c r="M155" s="3"/>
    </row>
    <row r="156" spans="1:13" ht="28.5">
      <c r="A156" s="14">
        <v>6036</v>
      </c>
      <c r="B156" s="3" t="s">
        <v>308</v>
      </c>
      <c r="C156" s="3" t="s">
        <v>109</v>
      </c>
      <c r="D156" s="3">
        <v>2016</v>
      </c>
      <c r="E156" s="3" t="s">
        <v>14</v>
      </c>
      <c r="F156" s="3" t="s">
        <v>40</v>
      </c>
      <c r="G156" s="3" t="s">
        <v>28</v>
      </c>
      <c r="H156" s="3">
        <v>2016</v>
      </c>
      <c r="I156" s="3" t="s">
        <v>17</v>
      </c>
      <c r="J156" s="3" t="s">
        <v>33</v>
      </c>
      <c r="K156" s="3" t="s">
        <v>309</v>
      </c>
      <c r="L156" s="3"/>
      <c r="M156" s="3"/>
    </row>
    <row r="157" spans="1:13">
      <c r="A157" s="14">
        <v>6036</v>
      </c>
      <c r="B157" s="3" t="s">
        <v>308</v>
      </c>
      <c r="C157" s="3" t="s">
        <v>109</v>
      </c>
      <c r="D157" s="3">
        <v>2016</v>
      </c>
      <c r="E157" s="3" t="s">
        <v>14</v>
      </c>
      <c r="F157" s="3" t="s">
        <v>59</v>
      </c>
      <c r="G157" s="3" t="s">
        <v>28</v>
      </c>
      <c r="H157" s="3">
        <v>2016</v>
      </c>
      <c r="I157" s="3" t="s">
        <v>17</v>
      </c>
      <c r="J157" s="3" t="s">
        <v>33</v>
      </c>
      <c r="K157" s="3" t="s">
        <v>310</v>
      </c>
      <c r="L157" s="3"/>
      <c r="M157" s="3"/>
    </row>
    <row r="158" spans="1:13" ht="75" customHeight="1">
      <c r="A158" s="14">
        <v>6036</v>
      </c>
      <c r="B158" s="3" t="s">
        <v>308</v>
      </c>
      <c r="C158" s="3" t="s">
        <v>109</v>
      </c>
      <c r="D158" s="3">
        <v>2016</v>
      </c>
      <c r="E158" s="3" t="s">
        <v>14</v>
      </c>
      <c r="F158" s="3" t="s">
        <v>62</v>
      </c>
      <c r="G158" s="3" t="s">
        <v>28</v>
      </c>
      <c r="H158" s="3">
        <v>2016</v>
      </c>
      <c r="I158" s="3" t="s">
        <v>25</v>
      </c>
      <c r="J158" s="3" t="s">
        <v>33</v>
      </c>
      <c r="K158" s="3" t="s">
        <v>311</v>
      </c>
      <c r="L158" s="3"/>
      <c r="M158" s="3"/>
    </row>
    <row r="159" spans="1:13" ht="42.75">
      <c r="A159" s="14">
        <v>6036</v>
      </c>
      <c r="B159" s="3" t="s">
        <v>308</v>
      </c>
      <c r="C159" s="3" t="s">
        <v>109</v>
      </c>
      <c r="D159" s="3">
        <v>2016</v>
      </c>
      <c r="E159" s="3" t="s">
        <v>14</v>
      </c>
      <c r="F159" s="3" t="s">
        <v>75</v>
      </c>
      <c r="G159" s="3" t="s">
        <v>28</v>
      </c>
      <c r="H159" s="3">
        <v>2016</v>
      </c>
      <c r="I159" s="3" t="s">
        <v>25</v>
      </c>
      <c r="J159" s="3" t="s">
        <v>33</v>
      </c>
      <c r="K159" s="3" t="s">
        <v>312</v>
      </c>
      <c r="L159" s="3"/>
      <c r="M159" s="3"/>
    </row>
    <row r="160" spans="1:13">
      <c r="A160" s="19">
        <v>6032</v>
      </c>
      <c r="B160" s="5" t="s">
        <v>313</v>
      </c>
      <c r="C160" s="5" t="s">
        <v>109</v>
      </c>
      <c r="D160" s="19">
        <v>2015</v>
      </c>
      <c r="E160" s="19" t="s">
        <v>112</v>
      </c>
      <c r="F160" s="19" t="s">
        <v>314</v>
      </c>
      <c r="G160" s="19" t="s">
        <v>16</v>
      </c>
      <c r="H160" s="19">
        <v>2002</v>
      </c>
      <c r="I160" s="3" t="s">
        <v>17</v>
      </c>
      <c r="J160" s="5" t="s">
        <v>146</v>
      </c>
      <c r="K160" s="5" t="s">
        <v>315</v>
      </c>
      <c r="M160" s="3"/>
    </row>
    <row r="161" spans="1:13" ht="28.5">
      <c r="A161" s="19">
        <v>6032</v>
      </c>
      <c r="B161" s="5" t="s">
        <v>313</v>
      </c>
      <c r="C161" s="5" t="s">
        <v>109</v>
      </c>
      <c r="D161" s="19">
        <v>2015</v>
      </c>
      <c r="E161" s="19" t="s">
        <v>112</v>
      </c>
      <c r="F161" s="19" t="s">
        <v>316</v>
      </c>
      <c r="G161" s="19" t="s">
        <v>16</v>
      </c>
      <c r="H161" s="19">
        <v>2003</v>
      </c>
      <c r="I161" s="5" t="s">
        <v>25</v>
      </c>
      <c r="J161" s="5" t="s">
        <v>22</v>
      </c>
      <c r="K161" s="5" t="s">
        <v>317</v>
      </c>
      <c r="M161" s="3"/>
    </row>
    <row r="162" spans="1:13" ht="42.75">
      <c r="A162" s="19">
        <v>6032</v>
      </c>
      <c r="B162" s="5" t="s">
        <v>313</v>
      </c>
      <c r="C162" s="5" t="s">
        <v>109</v>
      </c>
      <c r="D162" s="19">
        <v>2015</v>
      </c>
      <c r="E162" s="19" t="s">
        <v>112</v>
      </c>
      <c r="F162" s="19" t="s">
        <v>318</v>
      </c>
      <c r="G162" s="19" t="s">
        <v>16</v>
      </c>
      <c r="H162" s="19">
        <v>2008</v>
      </c>
      <c r="I162" s="3" t="s">
        <v>17</v>
      </c>
      <c r="J162" s="5" t="s">
        <v>319</v>
      </c>
      <c r="K162" s="5" t="s">
        <v>320</v>
      </c>
      <c r="M162" s="3"/>
    </row>
    <row r="163" spans="1:13" ht="28.5">
      <c r="A163" s="19">
        <v>6032</v>
      </c>
      <c r="B163" s="5" t="s">
        <v>313</v>
      </c>
      <c r="C163" s="5" t="s">
        <v>109</v>
      </c>
      <c r="D163" s="19">
        <v>2015</v>
      </c>
      <c r="E163" s="19" t="s">
        <v>112</v>
      </c>
      <c r="F163" s="19" t="s">
        <v>321</v>
      </c>
      <c r="G163" s="19" t="s">
        <v>16</v>
      </c>
      <c r="H163" s="19">
        <v>2012</v>
      </c>
      <c r="I163" s="3" t="s">
        <v>17</v>
      </c>
      <c r="J163" s="5" t="s">
        <v>22</v>
      </c>
      <c r="K163" s="5" t="s">
        <v>322</v>
      </c>
      <c r="M163" s="3"/>
    </row>
    <row r="164" spans="1:13" ht="30" customHeight="1">
      <c r="A164" s="19">
        <v>6032</v>
      </c>
      <c r="B164" s="5" t="s">
        <v>313</v>
      </c>
      <c r="C164" s="5" t="s">
        <v>109</v>
      </c>
      <c r="D164" s="19">
        <v>2015</v>
      </c>
      <c r="E164" s="19" t="s">
        <v>112</v>
      </c>
      <c r="F164" s="19" t="s">
        <v>65</v>
      </c>
      <c r="G164" s="19" t="s">
        <v>16</v>
      </c>
      <c r="H164" s="19">
        <v>2014</v>
      </c>
      <c r="I164" s="5" t="s">
        <v>25</v>
      </c>
      <c r="J164" s="5" t="s">
        <v>104</v>
      </c>
      <c r="K164" s="5" t="s">
        <v>323</v>
      </c>
      <c r="M164" s="3"/>
    </row>
    <row r="165" spans="1:13" ht="57">
      <c r="A165" s="19">
        <v>6032</v>
      </c>
      <c r="B165" s="5" t="s">
        <v>313</v>
      </c>
      <c r="C165" s="5" t="s">
        <v>109</v>
      </c>
      <c r="D165" s="19">
        <v>2015</v>
      </c>
      <c r="E165" s="19" t="s">
        <v>112</v>
      </c>
      <c r="F165" s="19" t="s">
        <v>101</v>
      </c>
      <c r="G165" s="19" t="s">
        <v>16</v>
      </c>
      <c r="H165" s="19">
        <v>2014</v>
      </c>
      <c r="I165" s="5" t="s">
        <v>25</v>
      </c>
      <c r="J165" s="5" t="s">
        <v>104</v>
      </c>
      <c r="K165" s="5" t="s">
        <v>324</v>
      </c>
      <c r="M165" s="3"/>
    </row>
    <row r="166" spans="1:13" ht="28.5">
      <c r="A166" s="19">
        <v>6032</v>
      </c>
      <c r="B166" s="5" t="s">
        <v>313</v>
      </c>
      <c r="C166" s="5" t="s">
        <v>109</v>
      </c>
      <c r="D166" s="19">
        <v>2015</v>
      </c>
      <c r="E166" s="19" t="s">
        <v>112</v>
      </c>
      <c r="F166" s="19" t="s">
        <v>325</v>
      </c>
      <c r="G166" s="19" t="s">
        <v>16</v>
      </c>
      <c r="H166" s="19">
        <v>2014</v>
      </c>
      <c r="I166" s="3" t="s">
        <v>17</v>
      </c>
      <c r="J166" s="5" t="s">
        <v>22</v>
      </c>
      <c r="K166" s="5" t="s">
        <v>326</v>
      </c>
      <c r="M166" s="3"/>
    </row>
    <row r="167" spans="1:13" ht="57">
      <c r="A167" s="19">
        <v>6032</v>
      </c>
      <c r="B167" s="5" t="s">
        <v>313</v>
      </c>
      <c r="C167" s="5" t="s">
        <v>109</v>
      </c>
      <c r="D167" s="19">
        <v>2015</v>
      </c>
      <c r="E167" s="19" t="s">
        <v>112</v>
      </c>
      <c r="F167" s="19" t="s">
        <v>327</v>
      </c>
      <c r="G167" s="19" t="s">
        <v>16</v>
      </c>
      <c r="H167" s="19">
        <v>2014</v>
      </c>
      <c r="I167" s="3" t="s">
        <v>17</v>
      </c>
      <c r="J167" s="5" t="s">
        <v>66</v>
      </c>
      <c r="K167" s="5" t="s">
        <v>328</v>
      </c>
      <c r="M167" s="3"/>
    </row>
    <row r="168" spans="1:13" ht="42.75">
      <c r="A168" s="19">
        <v>6032</v>
      </c>
      <c r="B168" s="5" t="s">
        <v>313</v>
      </c>
      <c r="C168" s="5" t="s">
        <v>109</v>
      </c>
      <c r="D168" s="19">
        <v>2015</v>
      </c>
      <c r="E168" s="19" t="s">
        <v>112</v>
      </c>
      <c r="F168" s="19" t="s">
        <v>329</v>
      </c>
      <c r="G168" s="19" t="s">
        <v>16</v>
      </c>
      <c r="H168" s="19">
        <v>2014</v>
      </c>
      <c r="I168" s="3" t="s">
        <v>17</v>
      </c>
      <c r="J168" s="5" t="s">
        <v>69</v>
      </c>
      <c r="K168" s="5" t="s">
        <v>330</v>
      </c>
      <c r="M168" s="3"/>
    </row>
    <row r="169" spans="1:13" ht="71.25">
      <c r="A169" s="19">
        <v>6032</v>
      </c>
      <c r="B169" s="5" t="s">
        <v>313</v>
      </c>
      <c r="C169" s="5" t="s">
        <v>109</v>
      </c>
      <c r="D169" s="19">
        <v>2015</v>
      </c>
      <c r="E169" s="19" t="s">
        <v>112</v>
      </c>
      <c r="F169" s="19" t="s">
        <v>331</v>
      </c>
      <c r="G169" s="19" t="s">
        <v>16</v>
      </c>
      <c r="H169" s="19">
        <v>2014</v>
      </c>
      <c r="I169" s="3" t="s">
        <v>17</v>
      </c>
      <c r="J169" s="5" t="s">
        <v>66</v>
      </c>
      <c r="K169" s="5" t="s">
        <v>332</v>
      </c>
      <c r="M169" s="3"/>
    </row>
    <row r="170" spans="1:13" ht="71.25">
      <c r="A170" s="19">
        <v>6032</v>
      </c>
      <c r="B170" s="5" t="s">
        <v>313</v>
      </c>
      <c r="C170" s="5" t="s">
        <v>109</v>
      </c>
      <c r="D170" s="19">
        <v>2015</v>
      </c>
      <c r="E170" s="19" t="s">
        <v>112</v>
      </c>
      <c r="F170" s="19" t="s">
        <v>333</v>
      </c>
      <c r="G170" s="19" t="s">
        <v>16</v>
      </c>
      <c r="H170" s="19">
        <v>2014</v>
      </c>
      <c r="I170" s="3" t="s">
        <v>17</v>
      </c>
      <c r="J170" s="5" t="s">
        <v>66</v>
      </c>
      <c r="K170" s="5" t="s">
        <v>334</v>
      </c>
      <c r="M170" s="3"/>
    </row>
    <row r="171" spans="1:13" ht="57">
      <c r="A171" s="19">
        <v>6032</v>
      </c>
      <c r="B171" s="5" t="s">
        <v>313</v>
      </c>
      <c r="C171" s="5" t="s">
        <v>109</v>
      </c>
      <c r="D171" s="19">
        <v>2015</v>
      </c>
      <c r="E171" s="19" t="s">
        <v>112</v>
      </c>
      <c r="F171" s="19" t="s">
        <v>124</v>
      </c>
      <c r="G171" s="19" t="s">
        <v>28</v>
      </c>
      <c r="H171" s="19">
        <v>2015</v>
      </c>
      <c r="I171" s="5" t="s">
        <v>32</v>
      </c>
      <c r="J171" s="5" t="s">
        <v>104</v>
      </c>
      <c r="K171" s="5" t="s">
        <v>335</v>
      </c>
      <c r="M171" s="3"/>
    </row>
    <row r="172" spans="1:13" ht="30" customHeight="1">
      <c r="A172" s="19">
        <v>6032</v>
      </c>
      <c r="B172" s="5" t="s">
        <v>313</v>
      </c>
      <c r="C172" s="5" t="s">
        <v>109</v>
      </c>
      <c r="D172" s="19">
        <v>2015</v>
      </c>
      <c r="E172" s="19" t="s">
        <v>112</v>
      </c>
      <c r="F172" s="19" t="s">
        <v>204</v>
      </c>
      <c r="G172" s="19" t="s">
        <v>28</v>
      </c>
      <c r="H172" s="19">
        <v>2015</v>
      </c>
      <c r="I172" s="5" t="s">
        <v>32</v>
      </c>
      <c r="J172" s="5" t="s">
        <v>22</v>
      </c>
      <c r="K172" s="5" t="s">
        <v>336</v>
      </c>
      <c r="M172" s="3"/>
    </row>
    <row r="173" spans="1:13" ht="57">
      <c r="A173" s="19">
        <v>6032</v>
      </c>
      <c r="B173" s="5" t="s">
        <v>313</v>
      </c>
      <c r="C173" s="5" t="s">
        <v>109</v>
      </c>
      <c r="D173" s="19">
        <v>2015</v>
      </c>
      <c r="E173" s="19" t="s">
        <v>112</v>
      </c>
      <c r="F173" s="19" t="s">
        <v>54</v>
      </c>
      <c r="G173" s="19" t="s">
        <v>28</v>
      </c>
      <c r="H173" s="19">
        <v>2015</v>
      </c>
      <c r="I173" s="5" t="s">
        <v>32</v>
      </c>
      <c r="J173" s="5" t="s">
        <v>104</v>
      </c>
      <c r="K173" s="5" t="s">
        <v>337</v>
      </c>
      <c r="M173" s="3"/>
    </row>
    <row r="174" spans="1:13" ht="42.75">
      <c r="A174" s="19">
        <v>6032</v>
      </c>
      <c r="B174" s="5" t="s">
        <v>313</v>
      </c>
      <c r="C174" s="5" t="s">
        <v>109</v>
      </c>
      <c r="D174" s="19">
        <v>2015</v>
      </c>
      <c r="E174" s="19" t="s">
        <v>112</v>
      </c>
      <c r="F174" s="19" t="s">
        <v>134</v>
      </c>
      <c r="G174" s="19" t="s">
        <v>28</v>
      </c>
      <c r="H174" s="19">
        <v>2015</v>
      </c>
      <c r="I174" s="5" t="s">
        <v>32</v>
      </c>
      <c r="J174" s="5" t="s">
        <v>55</v>
      </c>
      <c r="K174" s="5" t="s">
        <v>338</v>
      </c>
      <c r="M174" s="3"/>
    </row>
    <row r="175" spans="1:13" ht="42.75">
      <c r="A175" s="19">
        <v>6032</v>
      </c>
      <c r="B175" s="5" t="s">
        <v>313</v>
      </c>
      <c r="C175" s="5" t="s">
        <v>109</v>
      </c>
      <c r="D175" s="19">
        <v>2015</v>
      </c>
      <c r="E175" s="19" t="s">
        <v>112</v>
      </c>
      <c r="F175" s="19" t="s">
        <v>229</v>
      </c>
      <c r="G175" s="19" t="s">
        <v>28</v>
      </c>
      <c r="H175" s="19">
        <v>2015</v>
      </c>
      <c r="I175" s="5" t="s">
        <v>25</v>
      </c>
      <c r="J175" s="5" t="s">
        <v>339</v>
      </c>
      <c r="K175" s="5" t="s">
        <v>340</v>
      </c>
      <c r="M175" s="3"/>
    </row>
    <row r="176" spans="1:13" ht="42.75">
      <c r="A176" s="19">
        <v>6032</v>
      </c>
      <c r="B176" s="5" t="s">
        <v>313</v>
      </c>
      <c r="C176" s="5" t="s">
        <v>109</v>
      </c>
      <c r="D176" s="19">
        <v>2015</v>
      </c>
      <c r="E176" s="19" t="s">
        <v>112</v>
      </c>
      <c r="F176" s="19" t="s">
        <v>341</v>
      </c>
      <c r="G176" s="19" t="s">
        <v>28</v>
      </c>
      <c r="H176" s="19">
        <v>2015</v>
      </c>
      <c r="I176" s="3" t="s">
        <v>17</v>
      </c>
      <c r="J176" s="5" t="s">
        <v>91</v>
      </c>
      <c r="K176" s="5" t="s">
        <v>342</v>
      </c>
      <c r="M176" s="3"/>
    </row>
    <row r="177" spans="1:13" ht="77.25" customHeight="1">
      <c r="A177" s="19">
        <v>6032</v>
      </c>
      <c r="B177" s="5" t="s">
        <v>313</v>
      </c>
      <c r="C177" s="5" t="s">
        <v>109</v>
      </c>
      <c r="D177" s="19">
        <v>2015</v>
      </c>
      <c r="E177" s="19" t="s">
        <v>112</v>
      </c>
      <c r="F177" s="19" t="s">
        <v>343</v>
      </c>
      <c r="G177" s="19" t="s">
        <v>28</v>
      </c>
      <c r="H177" s="19">
        <v>2015</v>
      </c>
      <c r="I177" s="3" t="s">
        <v>17</v>
      </c>
      <c r="J177" s="5" t="s">
        <v>125</v>
      </c>
      <c r="K177" s="5" t="s">
        <v>344</v>
      </c>
      <c r="M177" s="3"/>
    </row>
    <row r="178" spans="1:13" ht="28.5">
      <c r="A178" s="19">
        <v>6032</v>
      </c>
      <c r="B178" s="5" t="s">
        <v>313</v>
      </c>
      <c r="C178" s="5" t="s">
        <v>109</v>
      </c>
      <c r="D178" s="19">
        <v>2015</v>
      </c>
      <c r="E178" s="19" t="s">
        <v>112</v>
      </c>
      <c r="F178" s="19" t="s">
        <v>345</v>
      </c>
      <c r="G178" s="19" t="s">
        <v>28</v>
      </c>
      <c r="H178" s="19">
        <v>2015</v>
      </c>
      <c r="I178" s="3" t="s">
        <v>17</v>
      </c>
      <c r="J178" s="5" t="s">
        <v>41</v>
      </c>
      <c r="K178" s="5" t="s">
        <v>346</v>
      </c>
      <c r="M178" s="3"/>
    </row>
    <row r="179" spans="1:13" ht="42.75">
      <c r="A179" s="19">
        <v>6032</v>
      </c>
      <c r="B179" s="5" t="s">
        <v>313</v>
      </c>
      <c r="C179" s="5" t="s">
        <v>109</v>
      </c>
      <c r="D179" s="19">
        <v>2015</v>
      </c>
      <c r="E179" s="19" t="s">
        <v>112</v>
      </c>
      <c r="F179" s="19" t="s">
        <v>347</v>
      </c>
      <c r="G179" s="19" t="s">
        <v>28</v>
      </c>
      <c r="H179" s="19">
        <v>2015</v>
      </c>
      <c r="I179" s="3" t="s">
        <v>17</v>
      </c>
      <c r="J179" s="5" t="s">
        <v>29</v>
      </c>
      <c r="K179" s="5" t="s">
        <v>348</v>
      </c>
      <c r="M179" s="3"/>
    </row>
    <row r="180" spans="1:13" ht="28.5">
      <c r="A180" s="19">
        <v>6032</v>
      </c>
      <c r="B180" s="5" t="s">
        <v>313</v>
      </c>
      <c r="C180" s="5" t="s">
        <v>109</v>
      </c>
      <c r="D180" s="19">
        <v>2015</v>
      </c>
      <c r="E180" s="19" t="s">
        <v>112</v>
      </c>
      <c r="F180" s="19" t="s">
        <v>349</v>
      </c>
      <c r="G180" s="19" t="s">
        <v>28</v>
      </c>
      <c r="H180" s="19">
        <v>2015</v>
      </c>
      <c r="I180" s="3" t="s">
        <v>17</v>
      </c>
      <c r="J180" s="5" t="s">
        <v>69</v>
      </c>
      <c r="K180" s="5" t="s">
        <v>350</v>
      </c>
      <c r="M180" s="3"/>
    </row>
    <row r="181" spans="1:13" ht="42.75">
      <c r="A181" s="19">
        <v>6032</v>
      </c>
      <c r="B181" s="5" t="s">
        <v>313</v>
      </c>
      <c r="C181" s="5" t="s">
        <v>109</v>
      </c>
      <c r="D181" s="19">
        <v>2015</v>
      </c>
      <c r="E181" s="19" t="s">
        <v>112</v>
      </c>
      <c r="F181" s="19" t="s">
        <v>351</v>
      </c>
      <c r="G181" s="19" t="s">
        <v>28</v>
      </c>
      <c r="H181" s="19">
        <v>2015</v>
      </c>
      <c r="I181" s="3" t="s">
        <v>17</v>
      </c>
      <c r="J181" s="5" t="s">
        <v>55</v>
      </c>
      <c r="K181" s="5" t="s">
        <v>352</v>
      </c>
      <c r="M181" s="3"/>
    </row>
    <row r="182" spans="1:13" ht="42.75">
      <c r="A182" s="19">
        <v>6032</v>
      </c>
      <c r="B182" s="5" t="s">
        <v>313</v>
      </c>
      <c r="C182" s="5" t="s">
        <v>109</v>
      </c>
      <c r="D182" s="19">
        <v>2015</v>
      </c>
      <c r="E182" s="19" t="s">
        <v>112</v>
      </c>
      <c r="F182" s="19" t="s">
        <v>353</v>
      </c>
      <c r="G182" s="19" t="s">
        <v>28</v>
      </c>
      <c r="H182" s="19">
        <v>2015</v>
      </c>
      <c r="I182" s="3" t="s">
        <v>17</v>
      </c>
      <c r="J182" s="5" t="s">
        <v>69</v>
      </c>
      <c r="K182" s="5" t="s">
        <v>354</v>
      </c>
      <c r="M182" s="3"/>
    </row>
    <row r="183" spans="1:13" ht="42.75">
      <c r="A183" s="19">
        <v>6032</v>
      </c>
      <c r="B183" s="5" t="s">
        <v>313</v>
      </c>
      <c r="C183" s="5" t="s">
        <v>109</v>
      </c>
      <c r="D183" s="19">
        <v>2015</v>
      </c>
      <c r="E183" s="19" t="s">
        <v>112</v>
      </c>
      <c r="F183" s="19" t="s">
        <v>181</v>
      </c>
      <c r="G183" s="19" t="s">
        <v>28</v>
      </c>
      <c r="H183" s="19">
        <v>2015</v>
      </c>
      <c r="I183" s="3" t="s">
        <v>17</v>
      </c>
      <c r="J183" s="5" t="s">
        <v>69</v>
      </c>
      <c r="K183" s="5" t="s">
        <v>355</v>
      </c>
      <c r="M183" s="3"/>
    </row>
    <row r="184" spans="1:13" ht="42.75">
      <c r="A184" s="19">
        <v>6032</v>
      </c>
      <c r="B184" s="5" t="s">
        <v>313</v>
      </c>
      <c r="C184" s="5" t="s">
        <v>109</v>
      </c>
      <c r="D184" s="19">
        <v>2015</v>
      </c>
      <c r="E184" s="19" t="s">
        <v>112</v>
      </c>
      <c r="F184" s="19" t="s">
        <v>356</v>
      </c>
      <c r="G184" s="19" t="s">
        <v>28</v>
      </c>
      <c r="H184" s="19">
        <v>2015</v>
      </c>
      <c r="I184" s="3" t="s">
        <v>17</v>
      </c>
      <c r="J184" s="5" t="s">
        <v>69</v>
      </c>
      <c r="K184" s="5" t="s">
        <v>357</v>
      </c>
      <c r="M184" s="3"/>
    </row>
    <row r="185" spans="1:13" ht="57">
      <c r="A185" s="19">
        <v>6032</v>
      </c>
      <c r="B185" s="5" t="s">
        <v>313</v>
      </c>
      <c r="C185" s="5" t="s">
        <v>109</v>
      </c>
      <c r="D185" s="19">
        <v>2015</v>
      </c>
      <c r="E185" s="19" t="s">
        <v>112</v>
      </c>
      <c r="F185" s="19" t="s">
        <v>358</v>
      </c>
      <c r="G185" s="19" t="s">
        <v>16</v>
      </c>
      <c r="H185" s="19">
        <v>2006</v>
      </c>
      <c r="I185" s="5" t="s">
        <v>25</v>
      </c>
      <c r="J185" s="5" t="s">
        <v>55</v>
      </c>
      <c r="K185" s="5" t="s">
        <v>359</v>
      </c>
      <c r="M185" s="3"/>
    </row>
    <row r="186" spans="1:13" ht="28.5">
      <c r="A186" s="19">
        <v>6032</v>
      </c>
      <c r="B186" s="5" t="s">
        <v>313</v>
      </c>
      <c r="C186" s="5" t="s">
        <v>109</v>
      </c>
      <c r="D186" s="19">
        <v>2015</v>
      </c>
      <c r="E186" s="19" t="s">
        <v>112</v>
      </c>
      <c r="F186" s="19" t="s">
        <v>99</v>
      </c>
      <c r="G186" s="19" t="s">
        <v>16</v>
      </c>
      <c r="H186" s="19">
        <v>2014</v>
      </c>
      <c r="I186" s="5" t="s">
        <v>25</v>
      </c>
      <c r="J186" s="5" t="s">
        <v>33</v>
      </c>
      <c r="K186" s="5" t="s">
        <v>360</v>
      </c>
      <c r="M186" s="3"/>
    </row>
    <row r="187" spans="1:13" ht="28.5">
      <c r="A187" s="19">
        <v>6032</v>
      </c>
      <c r="B187" s="5" t="s">
        <v>313</v>
      </c>
      <c r="C187" s="5" t="s">
        <v>109</v>
      </c>
      <c r="D187" s="19">
        <v>2015</v>
      </c>
      <c r="E187" s="19" t="s">
        <v>112</v>
      </c>
      <c r="F187" s="19" t="s">
        <v>54</v>
      </c>
      <c r="G187" s="19" t="s">
        <v>28</v>
      </c>
      <c r="H187" s="19">
        <v>2015</v>
      </c>
      <c r="I187" s="3" t="s">
        <v>17</v>
      </c>
      <c r="J187" s="5" t="s">
        <v>41</v>
      </c>
      <c r="K187" s="5" t="s">
        <v>361</v>
      </c>
      <c r="M187" s="3"/>
    </row>
    <row r="188" spans="1:13" ht="28.5">
      <c r="A188" s="3">
        <v>6030</v>
      </c>
      <c r="B188" s="3" t="s">
        <v>362</v>
      </c>
      <c r="C188" s="3" t="s">
        <v>109</v>
      </c>
      <c r="D188" s="3">
        <v>2016</v>
      </c>
      <c r="E188" s="3" t="s">
        <v>14</v>
      </c>
      <c r="F188" s="3" t="s">
        <v>40</v>
      </c>
      <c r="G188" s="3" t="s">
        <v>28</v>
      </c>
      <c r="H188" s="3">
        <v>2016</v>
      </c>
      <c r="I188" s="3" t="s">
        <v>17</v>
      </c>
      <c r="J188" s="3" t="s">
        <v>72</v>
      </c>
      <c r="K188" s="3" t="s">
        <v>363</v>
      </c>
      <c r="L188" s="3"/>
      <c r="M188" s="3"/>
    </row>
    <row r="189" spans="1:13">
      <c r="A189" s="3">
        <v>6026</v>
      </c>
      <c r="B189" s="3" t="s">
        <v>364</v>
      </c>
      <c r="C189" s="3" t="s">
        <v>109</v>
      </c>
      <c r="D189" s="3">
        <v>2016</v>
      </c>
      <c r="E189" s="3" t="s">
        <v>14</v>
      </c>
      <c r="F189" s="3" t="s">
        <v>45</v>
      </c>
      <c r="G189" s="3" t="s">
        <v>45</v>
      </c>
      <c r="H189" s="3" t="s">
        <v>45</v>
      </c>
      <c r="I189" s="3" t="s">
        <v>45</v>
      </c>
      <c r="J189" s="3" t="s">
        <v>45</v>
      </c>
      <c r="K189" s="3" t="s">
        <v>45</v>
      </c>
      <c r="L189" s="3"/>
      <c r="M189" s="3"/>
    </row>
    <row r="190" spans="1:13">
      <c r="A190" s="11">
        <v>6020</v>
      </c>
      <c r="B190" s="8" t="s">
        <v>365</v>
      </c>
      <c r="C190" s="8" t="s">
        <v>109</v>
      </c>
      <c r="D190" s="20">
        <v>2015</v>
      </c>
      <c r="E190" s="8" t="s">
        <v>214</v>
      </c>
      <c r="F190" s="12" t="s">
        <v>124</v>
      </c>
      <c r="G190" s="12" t="s">
        <v>28</v>
      </c>
      <c r="H190" s="12">
        <v>2015</v>
      </c>
      <c r="I190" s="8" t="s">
        <v>32</v>
      </c>
      <c r="J190" s="8" t="s">
        <v>104</v>
      </c>
      <c r="K190" s="8" t="s">
        <v>366</v>
      </c>
      <c r="L190" s="12"/>
      <c r="M190" s="3"/>
    </row>
    <row r="191" spans="1:13">
      <c r="A191" s="11">
        <v>6020</v>
      </c>
      <c r="B191" s="8" t="s">
        <v>365</v>
      </c>
      <c r="C191" s="8" t="s">
        <v>109</v>
      </c>
      <c r="D191" s="20">
        <v>2015</v>
      </c>
      <c r="E191" s="8" t="s">
        <v>214</v>
      </c>
      <c r="F191" s="12" t="s">
        <v>204</v>
      </c>
      <c r="G191" s="12" t="s">
        <v>28</v>
      </c>
      <c r="H191" s="12">
        <v>2015</v>
      </c>
      <c r="I191" s="8" t="s">
        <v>25</v>
      </c>
      <c r="J191" s="8" t="s">
        <v>114</v>
      </c>
      <c r="K191" s="8" t="s">
        <v>367</v>
      </c>
      <c r="L191" s="17"/>
      <c r="M191" s="3"/>
    </row>
    <row r="192" spans="1:13">
      <c r="A192" s="11">
        <v>6020</v>
      </c>
      <c r="B192" s="8" t="s">
        <v>365</v>
      </c>
      <c r="C192" s="8" t="s">
        <v>109</v>
      </c>
      <c r="D192" s="20">
        <v>2015</v>
      </c>
      <c r="E192" s="8" t="s">
        <v>214</v>
      </c>
      <c r="F192" s="12" t="s">
        <v>54</v>
      </c>
      <c r="G192" s="12" t="s">
        <v>28</v>
      </c>
      <c r="H192" s="12">
        <v>2015</v>
      </c>
      <c r="I192" s="8" t="s">
        <v>25</v>
      </c>
      <c r="J192" s="8" t="s">
        <v>104</v>
      </c>
      <c r="K192" s="8" t="s">
        <v>368</v>
      </c>
      <c r="L192" s="12"/>
      <c r="M192" s="3"/>
    </row>
    <row r="193" spans="1:13">
      <c r="A193" s="11">
        <v>6020</v>
      </c>
      <c r="B193" s="8" t="s">
        <v>365</v>
      </c>
      <c r="C193" s="8" t="s">
        <v>109</v>
      </c>
      <c r="D193" s="20">
        <v>2015</v>
      </c>
      <c r="E193" s="8" t="s">
        <v>214</v>
      </c>
      <c r="F193" s="13" t="s">
        <v>134</v>
      </c>
      <c r="G193" s="13" t="s">
        <v>28</v>
      </c>
      <c r="H193" s="13">
        <v>2015</v>
      </c>
      <c r="I193" s="8" t="s">
        <v>32</v>
      </c>
      <c r="J193" s="8" t="s">
        <v>55</v>
      </c>
      <c r="K193" s="8" t="s">
        <v>369</v>
      </c>
      <c r="L193" s="12"/>
      <c r="M193" s="3"/>
    </row>
    <row r="194" spans="1:13" ht="42.75">
      <c r="A194" s="11">
        <v>6020</v>
      </c>
      <c r="B194" s="8" t="s">
        <v>365</v>
      </c>
      <c r="C194" s="8" t="s">
        <v>109</v>
      </c>
      <c r="D194" s="20">
        <v>2015</v>
      </c>
      <c r="E194" s="8" t="s">
        <v>214</v>
      </c>
      <c r="F194" s="13" t="s">
        <v>229</v>
      </c>
      <c r="G194" s="13" t="s">
        <v>28</v>
      </c>
      <c r="H194" s="13">
        <v>2015</v>
      </c>
      <c r="I194" s="3" t="s">
        <v>194</v>
      </c>
      <c r="J194" s="8" t="s">
        <v>114</v>
      </c>
      <c r="K194" s="8" t="s">
        <v>370</v>
      </c>
      <c r="L194" s="12"/>
      <c r="M194" s="3"/>
    </row>
    <row r="195" spans="1:13" ht="42.75">
      <c r="A195" s="11">
        <v>6020</v>
      </c>
      <c r="B195" s="8" t="s">
        <v>365</v>
      </c>
      <c r="C195" s="8" t="s">
        <v>109</v>
      </c>
      <c r="D195" s="20">
        <v>2015</v>
      </c>
      <c r="E195" s="8" t="s">
        <v>214</v>
      </c>
      <c r="F195" s="13" t="s">
        <v>341</v>
      </c>
      <c r="G195" s="13" t="s">
        <v>28</v>
      </c>
      <c r="H195" s="13">
        <v>2015</v>
      </c>
      <c r="I195" s="3" t="s">
        <v>194</v>
      </c>
      <c r="J195" s="13" t="s">
        <v>371</v>
      </c>
      <c r="K195" s="13" t="s">
        <v>372</v>
      </c>
      <c r="L195" s="12"/>
      <c r="M195" s="3"/>
    </row>
    <row r="196" spans="1:13" ht="42.75">
      <c r="A196" s="11">
        <v>6020</v>
      </c>
      <c r="B196" s="8" t="s">
        <v>365</v>
      </c>
      <c r="C196" s="8" t="s">
        <v>109</v>
      </c>
      <c r="D196" s="20">
        <v>2015</v>
      </c>
      <c r="E196" s="8" t="s">
        <v>214</v>
      </c>
      <c r="F196" s="13" t="s">
        <v>343</v>
      </c>
      <c r="G196" s="13" t="s">
        <v>28</v>
      </c>
      <c r="H196" s="13">
        <v>2015</v>
      </c>
      <c r="I196" s="3" t="s">
        <v>194</v>
      </c>
      <c r="J196" s="8" t="s">
        <v>146</v>
      </c>
      <c r="K196" s="8" t="s">
        <v>288</v>
      </c>
      <c r="L196" s="12"/>
      <c r="M196" s="3"/>
    </row>
    <row r="197" spans="1:13">
      <c r="A197" s="3">
        <v>6018</v>
      </c>
      <c r="B197" s="3" t="s">
        <v>373</v>
      </c>
      <c r="C197" s="3" t="s">
        <v>109</v>
      </c>
      <c r="D197" s="3">
        <v>2016</v>
      </c>
      <c r="E197" s="3" t="s">
        <v>14</v>
      </c>
      <c r="F197" s="3" t="s">
        <v>45</v>
      </c>
      <c r="G197" s="3" t="s">
        <v>45</v>
      </c>
      <c r="H197" s="3" t="s">
        <v>45</v>
      </c>
      <c r="I197" s="3" t="s">
        <v>45</v>
      </c>
      <c r="J197" s="3" t="s">
        <v>45</v>
      </c>
      <c r="K197" s="3" t="s">
        <v>45</v>
      </c>
      <c r="L197" s="3"/>
      <c r="M197" s="3"/>
    </row>
    <row r="198" spans="1:13" ht="42.75">
      <c r="A198" s="3">
        <v>6005</v>
      </c>
      <c r="B198" s="3" t="s">
        <v>374</v>
      </c>
      <c r="C198" s="3" t="s">
        <v>109</v>
      </c>
      <c r="D198" s="3">
        <v>2016</v>
      </c>
      <c r="E198" s="3" t="s">
        <v>14</v>
      </c>
      <c r="F198" s="3" t="s">
        <v>375</v>
      </c>
      <c r="G198" s="4" t="s">
        <v>16</v>
      </c>
      <c r="H198" s="3">
        <v>2011</v>
      </c>
      <c r="I198" s="3" t="s">
        <v>25</v>
      </c>
      <c r="J198" s="3" t="s">
        <v>33</v>
      </c>
      <c r="K198" s="3" t="s">
        <v>376</v>
      </c>
      <c r="L198" s="3"/>
      <c r="M198" s="3"/>
    </row>
    <row r="199" spans="1:13" ht="28.5">
      <c r="A199" s="3">
        <v>6005</v>
      </c>
      <c r="B199" s="3" t="s">
        <v>374</v>
      </c>
      <c r="C199" s="3" t="s">
        <v>109</v>
      </c>
      <c r="D199" s="3">
        <v>2016</v>
      </c>
      <c r="E199" s="3" t="s">
        <v>14</v>
      </c>
      <c r="F199" s="3" t="s">
        <v>124</v>
      </c>
      <c r="G199" s="4" t="s">
        <v>16</v>
      </c>
      <c r="H199" s="3">
        <v>2015</v>
      </c>
      <c r="I199" s="3" t="s">
        <v>17</v>
      </c>
      <c r="J199" s="3" t="s">
        <v>377</v>
      </c>
      <c r="K199" s="3" t="s">
        <v>378</v>
      </c>
      <c r="L199" s="3"/>
      <c r="M199" s="3"/>
    </row>
    <row r="200" spans="1:13" ht="28.5">
      <c r="A200" s="3">
        <v>10005</v>
      </c>
      <c r="B200" s="3" t="s">
        <v>379</v>
      </c>
      <c r="C200" s="3" t="s">
        <v>107</v>
      </c>
      <c r="D200" s="3">
        <v>2016</v>
      </c>
      <c r="E200" s="3" t="s">
        <v>14</v>
      </c>
      <c r="F200" s="4" t="s">
        <v>45</v>
      </c>
      <c r="G200" s="4" t="s">
        <v>45</v>
      </c>
      <c r="H200" s="4" t="s">
        <v>45</v>
      </c>
      <c r="I200" s="4" t="s">
        <v>45</v>
      </c>
      <c r="J200" s="4" t="s">
        <v>45</v>
      </c>
      <c r="K200" s="4" t="s">
        <v>45</v>
      </c>
      <c r="L200" s="3"/>
      <c r="M200" s="3"/>
    </row>
    <row r="201" spans="1:13">
      <c r="A201" s="3">
        <v>7087</v>
      </c>
      <c r="B201" s="3" t="s">
        <v>380</v>
      </c>
      <c r="C201" s="3" t="s">
        <v>13</v>
      </c>
      <c r="D201" s="3">
        <v>2016</v>
      </c>
      <c r="E201" s="3" t="s">
        <v>14</v>
      </c>
      <c r="F201" s="3" t="s">
        <v>40</v>
      </c>
      <c r="G201" s="3" t="s">
        <v>28</v>
      </c>
      <c r="H201" s="3">
        <v>2016</v>
      </c>
      <c r="I201" s="3" t="s">
        <v>25</v>
      </c>
      <c r="J201" s="3" t="s">
        <v>114</v>
      </c>
      <c r="K201" s="3" t="s">
        <v>381</v>
      </c>
      <c r="L201" s="3" t="s">
        <v>68</v>
      </c>
      <c r="M201" s="3"/>
    </row>
    <row r="202" spans="1:13" ht="42.75">
      <c r="A202" s="3">
        <v>5032</v>
      </c>
      <c r="B202" s="3" t="s">
        <v>382</v>
      </c>
      <c r="C202" s="3" t="s">
        <v>383</v>
      </c>
      <c r="D202" s="3">
        <v>2016</v>
      </c>
      <c r="E202" s="3" t="s">
        <v>14</v>
      </c>
      <c r="F202" s="3" t="s">
        <v>384</v>
      </c>
      <c r="G202" s="4" t="s">
        <v>16</v>
      </c>
      <c r="H202" s="3">
        <v>2011</v>
      </c>
      <c r="I202" s="3" t="s">
        <v>25</v>
      </c>
      <c r="J202" s="3" t="s">
        <v>143</v>
      </c>
      <c r="K202" s="3" t="s">
        <v>385</v>
      </c>
      <c r="L202" s="3"/>
      <c r="M202" s="3"/>
    </row>
    <row r="203" spans="1:13" ht="42.75">
      <c r="A203" s="3">
        <v>5032</v>
      </c>
      <c r="B203" s="3" t="s">
        <v>382</v>
      </c>
      <c r="C203" s="3" t="s">
        <v>383</v>
      </c>
      <c r="D203" s="3">
        <v>2016</v>
      </c>
      <c r="E203" s="3" t="s">
        <v>14</v>
      </c>
      <c r="F203" s="3" t="s">
        <v>40</v>
      </c>
      <c r="G203" s="3" t="s">
        <v>28</v>
      </c>
      <c r="H203" s="3">
        <v>2016</v>
      </c>
      <c r="I203" s="3" t="s">
        <v>17</v>
      </c>
      <c r="J203" s="3" t="s">
        <v>66</v>
      </c>
      <c r="K203" s="3" t="s">
        <v>386</v>
      </c>
      <c r="L203" s="3"/>
      <c r="M203" s="3"/>
    </row>
    <row r="204" spans="1:13" ht="57">
      <c r="A204" s="3">
        <v>5032</v>
      </c>
      <c r="B204" s="3" t="s">
        <v>382</v>
      </c>
      <c r="C204" s="3" t="s">
        <v>383</v>
      </c>
      <c r="D204" s="3">
        <v>2016</v>
      </c>
      <c r="E204" s="3" t="s">
        <v>14</v>
      </c>
      <c r="F204" s="3" t="s">
        <v>59</v>
      </c>
      <c r="G204" s="3" t="s">
        <v>28</v>
      </c>
      <c r="H204" s="3">
        <v>2016</v>
      </c>
      <c r="I204" s="3" t="s">
        <v>25</v>
      </c>
      <c r="J204" s="3" t="s">
        <v>104</v>
      </c>
      <c r="K204" s="3" t="s">
        <v>388</v>
      </c>
      <c r="L204" s="3"/>
      <c r="M204" s="3"/>
    </row>
    <row r="205" spans="1:13" ht="28.5">
      <c r="A205" s="3">
        <v>5032</v>
      </c>
      <c r="B205" s="3" t="s">
        <v>382</v>
      </c>
      <c r="C205" s="3" t="s">
        <v>383</v>
      </c>
      <c r="D205" s="3">
        <v>2016</v>
      </c>
      <c r="E205" s="3" t="s">
        <v>14</v>
      </c>
      <c r="F205" s="3" t="s">
        <v>389</v>
      </c>
      <c r="G205" s="4" t="s">
        <v>16</v>
      </c>
      <c r="H205" s="3">
        <v>2010</v>
      </c>
      <c r="I205" s="3" t="s">
        <v>17</v>
      </c>
      <c r="J205" s="3" t="s">
        <v>66</v>
      </c>
      <c r="K205" s="3" t="s">
        <v>390</v>
      </c>
      <c r="L205" s="3"/>
      <c r="M205" s="3"/>
    </row>
    <row r="206" spans="1:13" ht="42.75">
      <c r="A206" s="3">
        <v>3448</v>
      </c>
      <c r="B206" s="3" t="s">
        <v>391</v>
      </c>
      <c r="C206" s="8" t="s">
        <v>392</v>
      </c>
      <c r="D206" s="3">
        <v>2016</v>
      </c>
      <c r="E206" s="3" t="s">
        <v>14</v>
      </c>
      <c r="F206" s="3" t="s">
        <v>204</v>
      </c>
      <c r="G206" s="4" t="s">
        <v>16</v>
      </c>
      <c r="H206" s="3">
        <v>2015</v>
      </c>
      <c r="I206" s="3" t="s">
        <v>17</v>
      </c>
      <c r="J206" s="3" t="s">
        <v>167</v>
      </c>
      <c r="K206" s="3" t="s">
        <v>393</v>
      </c>
      <c r="L206" s="3"/>
      <c r="M206" s="3"/>
    </row>
    <row r="207" spans="1:13" ht="28.5">
      <c r="A207" s="3">
        <v>8044</v>
      </c>
      <c r="B207" s="3" t="s">
        <v>394</v>
      </c>
      <c r="C207" s="3" t="s">
        <v>395</v>
      </c>
      <c r="D207" s="3">
        <v>2016</v>
      </c>
      <c r="E207" s="3" t="s">
        <v>14</v>
      </c>
      <c r="F207" s="3" t="s">
        <v>40</v>
      </c>
      <c r="G207" s="3" t="s">
        <v>28</v>
      </c>
      <c r="H207" s="3">
        <v>2016</v>
      </c>
      <c r="I207" s="3" t="s">
        <v>25</v>
      </c>
      <c r="J207" s="3" t="s">
        <v>72</v>
      </c>
      <c r="K207" s="4" t="s">
        <v>396</v>
      </c>
      <c r="L207" s="3" t="s">
        <v>68</v>
      </c>
      <c r="M207" s="3"/>
    </row>
    <row r="208" spans="1:13" ht="42.75">
      <c r="A208" s="3">
        <v>8044</v>
      </c>
      <c r="B208" s="3" t="s">
        <v>394</v>
      </c>
      <c r="C208" s="3" t="s">
        <v>395</v>
      </c>
      <c r="D208" s="3">
        <v>2016</v>
      </c>
      <c r="E208" s="3" t="s">
        <v>14</v>
      </c>
      <c r="F208" s="3" t="s">
        <v>59</v>
      </c>
      <c r="G208" s="3" t="s">
        <v>28</v>
      </c>
      <c r="H208" s="3">
        <v>2016</v>
      </c>
      <c r="I208" s="3" t="s">
        <v>25</v>
      </c>
      <c r="J208" s="3" t="s">
        <v>72</v>
      </c>
      <c r="K208" s="4" t="s">
        <v>397</v>
      </c>
      <c r="L208" s="3" t="s">
        <v>68</v>
      </c>
      <c r="M208" s="3"/>
    </row>
    <row r="209" spans="1:13" ht="71.25">
      <c r="A209" s="3">
        <v>8044</v>
      </c>
      <c r="B209" s="3" t="s">
        <v>394</v>
      </c>
      <c r="C209" s="3" t="s">
        <v>395</v>
      </c>
      <c r="D209" s="3">
        <v>2016</v>
      </c>
      <c r="E209" s="3" t="s">
        <v>14</v>
      </c>
      <c r="F209" s="3" t="s">
        <v>62</v>
      </c>
      <c r="G209" s="3" t="s">
        <v>28</v>
      </c>
      <c r="H209" s="3">
        <v>2016</v>
      </c>
      <c r="I209" s="3" t="s">
        <v>25</v>
      </c>
      <c r="J209" s="3" t="s">
        <v>22</v>
      </c>
      <c r="K209" s="4" t="s">
        <v>398</v>
      </c>
      <c r="L209" s="3" t="s">
        <v>68</v>
      </c>
      <c r="M209" s="3"/>
    </row>
    <row r="210" spans="1:13" ht="71.25">
      <c r="A210" s="3">
        <v>969</v>
      </c>
      <c r="B210" s="3" t="s">
        <v>399</v>
      </c>
      <c r="C210" s="3" t="s">
        <v>53</v>
      </c>
      <c r="D210" s="3">
        <v>2016</v>
      </c>
      <c r="E210" s="3" t="s">
        <v>14</v>
      </c>
      <c r="F210" s="3" t="s">
        <v>40</v>
      </c>
      <c r="G210" s="3" t="s">
        <v>28</v>
      </c>
      <c r="H210" s="3">
        <v>2016</v>
      </c>
      <c r="I210" s="3" t="s">
        <v>17</v>
      </c>
      <c r="J210" s="3" t="s">
        <v>29</v>
      </c>
      <c r="K210" s="3" t="s">
        <v>400</v>
      </c>
      <c r="L210" s="3"/>
      <c r="M210" s="3"/>
    </row>
    <row r="211" spans="1:13" ht="57">
      <c r="A211" s="3">
        <v>969</v>
      </c>
      <c r="B211" s="3" t="s">
        <v>399</v>
      </c>
      <c r="C211" s="3" t="s">
        <v>53</v>
      </c>
      <c r="D211" s="3">
        <v>2016</v>
      </c>
      <c r="E211" s="3" t="s">
        <v>14</v>
      </c>
      <c r="F211" s="3" t="s">
        <v>59</v>
      </c>
      <c r="G211" s="3" t="s">
        <v>28</v>
      </c>
      <c r="H211" s="3">
        <v>2016</v>
      </c>
      <c r="I211" s="3" t="s">
        <v>194</v>
      </c>
      <c r="J211" s="3" t="s">
        <v>377</v>
      </c>
      <c r="K211" s="3" t="s">
        <v>401</v>
      </c>
      <c r="L211" s="3"/>
      <c r="M211" s="3"/>
    </row>
    <row r="212" spans="1:13" ht="71.25">
      <c r="A212" s="3">
        <v>969</v>
      </c>
      <c r="B212" s="3" t="s">
        <v>399</v>
      </c>
      <c r="C212" s="3" t="s">
        <v>53</v>
      </c>
      <c r="D212" s="3">
        <v>2016</v>
      </c>
      <c r="E212" s="3" t="s">
        <v>14</v>
      </c>
      <c r="F212" s="3" t="s">
        <v>62</v>
      </c>
      <c r="G212" s="3" t="s">
        <v>28</v>
      </c>
      <c r="H212" s="3">
        <v>2016</v>
      </c>
      <c r="I212" s="3" t="s">
        <v>194</v>
      </c>
      <c r="J212" s="3" t="s">
        <v>55</v>
      </c>
      <c r="K212" s="3" t="s">
        <v>402</v>
      </c>
      <c r="L212" s="3"/>
      <c r="M212" s="3"/>
    </row>
    <row r="213" spans="1:13" ht="57">
      <c r="A213" s="3">
        <v>969</v>
      </c>
      <c r="B213" s="3" t="s">
        <v>399</v>
      </c>
      <c r="C213" s="3" t="s">
        <v>53</v>
      </c>
      <c r="D213" s="3">
        <v>2016</v>
      </c>
      <c r="E213" s="3" t="s">
        <v>14</v>
      </c>
      <c r="F213" s="3" t="s">
        <v>75</v>
      </c>
      <c r="G213" s="3" t="s">
        <v>28</v>
      </c>
      <c r="H213" s="3">
        <v>2016</v>
      </c>
      <c r="I213" s="3" t="s">
        <v>194</v>
      </c>
      <c r="J213" s="3" t="s">
        <v>377</v>
      </c>
      <c r="K213" s="3" t="s">
        <v>403</v>
      </c>
      <c r="L213" s="3" t="s">
        <v>404</v>
      </c>
      <c r="M213" s="3"/>
    </row>
    <row r="214" spans="1:13" ht="57">
      <c r="A214" s="3">
        <v>969</v>
      </c>
      <c r="B214" s="3" t="s">
        <v>399</v>
      </c>
      <c r="C214" s="3" t="s">
        <v>53</v>
      </c>
      <c r="D214" s="3">
        <v>2016</v>
      </c>
      <c r="E214" s="3" t="s">
        <v>14</v>
      </c>
      <c r="F214" s="3" t="s">
        <v>77</v>
      </c>
      <c r="G214" s="3" t="s">
        <v>28</v>
      </c>
      <c r="H214" s="3">
        <v>2016</v>
      </c>
      <c r="I214" s="3" t="s">
        <v>194</v>
      </c>
      <c r="J214" s="3" t="s">
        <v>18</v>
      </c>
      <c r="K214" s="3" t="s">
        <v>405</v>
      </c>
      <c r="L214" s="3" t="s">
        <v>406</v>
      </c>
      <c r="M214" s="3"/>
    </row>
    <row r="215" spans="1:13" ht="71.25">
      <c r="A215" s="3">
        <v>969</v>
      </c>
      <c r="B215" s="3" t="s">
        <v>399</v>
      </c>
      <c r="C215" s="3" t="s">
        <v>53</v>
      </c>
      <c r="D215" s="3">
        <v>2016</v>
      </c>
      <c r="E215" s="3" t="s">
        <v>14</v>
      </c>
      <c r="F215" s="3" t="s">
        <v>79</v>
      </c>
      <c r="G215" s="3" t="s">
        <v>28</v>
      </c>
      <c r="H215" s="3">
        <v>2016</v>
      </c>
      <c r="I215" s="3" t="s">
        <v>194</v>
      </c>
      <c r="J215" s="3" t="s">
        <v>60</v>
      </c>
      <c r="K215" s="3" t="s">
        <v>407</v>
      </c>
      <c r="L215" s="3" t="s">
        <v>408</v>
      </c>
      <c r="M215" s="3"/>
    </row>
    <row r="216" spans="1:13" ht="42.75">
      <c r="A216" s="3">
        <v>969</v>
      </c>
      <c r="B216" s="3" t="s">
        <v>399</v>
      </c>
      <c r="C216" s="3" t="s">
        <v>53</v>
      </c>
      <c r="D216" s="3">
        <v>2016</v>
      </c>
      <c r="E216" s="3" t="s">
        <v>14</v>
      </c>
      <c r="F216" s="3" t="s">
        <v>81</v>
      </c>
      <c r="G216" s="3" t="s">
        <v>28</v>
      </c>
      <c r="H216" s="3">
        <v>2016</v>
      </c>
      <c r="I216" s="3" t="s">
        <v>194</v>
      </c>
      <c r="J216" s="3" t="s">
        <v>33</v>
      </c>
      <c r="K216" s="3" t="s">
        <v>409</v>
      </c>
      <c r="L216" s="3" t="s">
        <v>408</v>
      </c>
      <c r="M216" s="3"/>
    </row>
    <row r="217" spans="1:13" ht="42.75">
      <c r="A217" s="3">
        <v>969</v>
      </c>
      <c r="B217" s="3" t="s">
        <v>399</v>
      </c>
      <c r="C217" s="3" t="s">
        <v>53</v>
      </c>
      <c r="D217" s="3">
        <v>2016</v>
      </c>
      <c r="E217" s="3" t="s">
        <v>14</v>
      </c>
      <c r="F217" s="3" t="s">
        <v>83</v>
      </c>
      <c r="G217" s="3" t="s">
        <v>28</v>
      </c>
      <c r="H217" s="3">
        <v>2016</v>
      </c>
      <c r="I217" s="3" t="s">
        <v>194</v>
      </c>
      <c r="J217" s="3" t="s">
        <v>33</v>
      </c>
      <c r="K217" s="3" t="s">
        <v>410</v>
      </c>
      <c r="L217" s="3" t="s">
        <v>411</v>
      </c>
      <c r="M217" s="3"/>
    </row>
    <row r="218" spans="1:13" ht="42.75">
      <c r="A218" s="3">
        <v>969</v>
      </c>
      <c r="B218" s="3" t="s">
        <v>399</v>
      </c>
      <c r="C218" s="3" t="s">
        <v>53</v>
      </c>
      <c r="D218" s="3">
        <v>2016</v>
      </c>
      <c r="E218" s="3" t="s">
        <v>14</v>
      </c>
      <c r="F218" s="3" t="s">
        <v>85</v>
      </c>
      <c r="G218" s="3" t="s">
        <v>28</v>
      </c>
      <c r="H218" s="3">
        <v>2016</v>
      </c>
      <c r="I218" s="3" t="s">
        <v>194</v>
      </c>
      <c r="J218" s="3" t="s">
        <v>22</v>
      </c>
      <c r="K218" s="3" t="s">
        <v>412</v>
      </c>
      <c r="L218" s="3" t="s">
        <v>413</v>
      </c>
      <c r="M218" s="3"/>
    </row>
    <row r="219" spans="1:13" ht="71.25">
      <c r="A219" s="3">
        <v>969</v>
      </c>
      <c r="B219" s="3" t="s">
        <v>399</v>
      </c>
      <c r="C219" s="3" t="s">
        <v>53</v>
      </c>
      <c r="D219" s="3">
        <v>2016</v>
      </c>
      <c r="E219" s="3" t="s">
        <v>14</v>
      </c>
      <c r="F219" s="3" t="s">
        <v>87</v>
      </c>
      <c r="G219" s="3" t="s">
        <v>28</v>
      </c>
      <c r="H219" s="3">
        <v>2016</v>
      </c>
      <c r="I219" s="3" t="s">
        <v>194</v>
      </c>
      <c r="J219" s="3" t="s">
        <v>33</v>
      </c>
      <c r="K219" s="3" t="s">
        <v>414</v>
      </c>
      <c r="L219" s="3" t="s">
        <v>413</v>
      </c>
      <c r="M219" s="3"/>
    </row>
    <row r="220" spans="1:13" ht="57">
      <c r="A220" s="3">
        <v>5031</v>
      </c>
      <c r="B220" s="3" t="s">
        <v>415</v>
      </c>
      <c r="C220" s="3" t="s">
        <v>383</v>
      </c>
      <c r="D220" s="3">
        <v>2016</v>
      </c>
      <c r="E220" s="3" t="s">
        <v>14</v>
      </c>
      <c r="F220" s="3" t="s">
        <v>416</v>
      </c>
      <c r="G220" s="3" t="s">
        <v>28</v>
      </c>
      <c r="H220" s="3">
        <v>2016</v>
      </c>
      <c r="I220" s="3" t="s">
        <v>17</v>
      </c>
      <c r="J220" s="3" t="s">
        <v>29</v>
      </c>
      <c r="K220" s="3" t="s">
        <v>417</v>
      </c>
      <c r="L220" s="3" t="s">
        <v>68</v>
      </c>
      <c r="M220" s="3"/>
    </row>
    <row r="221" spans="1:13" ht="28.5">
      <c r="A221" s="3">
        <v>5031</v>
      </c>
      <c r="B221" s="3" t="s">
        <v>415</v>
      </c>
      <c r="C221" s="3" t="s">
        <v>383</v>
      </c>
      <c r="D221" s="3">
        <v>2016</v>
      </c>
      <c r="E221" s="3" t="s">
        <v>14</v>
      </c>
      <c r="F221" s="3" t="s">
        <v>59</v>
      </c>
      <c r="G221" s="3" t="s">
        <v>28</v>
      </c>
      <c r="H221" s="3">
        <v>2016</v>
      </c>
      <c r="I221" s="3" t="s">
        <v>17</v>
      </c>
      <c r="J221" s="3" t="s">
        <v>114</v>
      </c>
      <c r="K221" s="3" t="s">
        <v>418</v>
      </c>
      <c r="L221" s="3" t="s">
        <v>68</v>
      </c>
      <c r="M221" s="3"/>
    </row>
    <row r="222" spans="1:13">
      <c r="A222" s="3">
        <v>242</v>
      </c>
      <c r="B222" s="3" t="s">
        <v>419</v>
      </c>
      <c r="C222" s="3" t="s">
        <v>420</v>
      </c>
      <c r="D222" s="3">
        <v>2016</v>
      </c>
      <c r="E222" s="3" t="s">
        <v>14</v>
      </c>
      <c r="F222" s="3" t="s">
        <v>45</v>
      </c>
      <c r="G222" s="3" t="s">
        <v>45</v>
      </c>
      <c r="H222" s="3" t="s">
        <v>45</v>
      </c>
      <c r="I222" s="3" t="s">
        <v>45</v>
      </c>
      <c r="J222" s="3" t="s">
        <v>45</v>
      </c>
      <c r="K222" s="3" t="s">
        <v>45</v>
      </c>
      <c r="L222" s="3"/>
      <c r="M222" s="3"/>
    </row>
    <row r="223" spans="1:13">
      <c r="A223" s="3">
        <v>262</v>
      </c>
      <c r="B223" s="3" t="s">
        <v>421</v>
      </c>
      <c r="C223" s="3" t="s">
        <v>422</v>
      </c>
      <c r="D223" s="3">
        <v>2016</v>
      </c>
      <c r="E223" s="3" t="s">
        <v>14</v>
      </c>
      <c r="F223" s="3" t="s">
        <v>45</v>
      </c>
      <c r="G223" s="3" t="s">
        <v>45</v>
      </c>
      <c r="H223" s="3" t="s">
        <v>45</v>
      </c>
      <c r="I223" s="3" t="s">
        <v>45</v>
      </c>
      <c r="J223" s="3" t="s">
        <v>45</v>
      </c>
      <c r="K223" s="3" t="s">
        <v>45</v>
      </c>
      <c r="L223" s="3"/>
      <c r="M223" s="3"/>
    </row>
    <row r="224" spans="1:13">
      <c r="A224" s="3">
        <v>7086</v>
      </c>
      <c r="B224" s="3" t="s">
        <v>423</v>
      </c>
      <c r="C224" s="3" t="s">
        <v>13</v>
      </c>
      <c r="D224" s="3">
        <v>2016</v>
      </c>
      <c r="E224" s="3" t="s">
        <v>14</v>
      </c>
      <c r="F224" s="3" t="s">
        <v>169</v>
      </c>
      <c r="G224" s="4" t="s">
        <v>16</v>
      </c>
      <c r="H224" s="3">
        <v>2013</v>
      </c>
      <c r="I224" s="3" t="s">
        <v>25</v>
      </c>
      <c r="J224" s="3" t="s">
        <v>69</v>
      </c>
      <c r="K224" s="6" t="s">
        <v>424</v>
      </c>
      <c r="L224" s="3"/>
      <c r="M224" s="3"/>
    </row>
    <row r="225" spans="1:13" ht="28.5">
      <c r="A225" s="3">
        <v>7085</v>
      </c>
      <c r="B225" s="3" t="s">
        <v>425</v>
      </c>
      <c r="C225" s="3" t="s">
        <v>13</v>
      </c>
      <c r="D225" s="3">
        <v>2016</v>
      </c>
      <c r="E225" s="3" t="s">
        <v>14</v>
      </c>
      <c r="F225" s="3" t="s">
        <v>426</v>
      </c>
      <c r="G225" s="4" t="s">
        <v>16</v>
      </c>
      <c r="H225" s="3">
        <v>2010</v>
      </c>
      <c r="I225" s="3" t="s">
        <v>17</v>
      </c>
      <c r="J225" s="3" t="s">
        <v>114</v>
      </c>
      <c r="K225" s="3" t="s">
        <v>427</v>
      </c>
      <c r="L225" s="3"/>
      <c r="M225" s="3"/>
    </row>
    <row r="226" spans="1:13" ht="57">
      <c r="A226" s="3">
        <v>7085</v>
      </c>
      <c r="B226" s="3" t="s">
        <v>425</v>
      </c>
      <c r="C226" s="3" t="s">
        <v>13</v>
      </c>
      <c r="D226" s="3">
        <v>2016</v>
      </c>
      <c r="E226" s="3" t="s">
        <v>14</v>
      </c>
      <c r="F226" s="3" t="s">
        <v>428</v>
      </c>
      <c r="G226" s="4" t="s">
        <v>16</v>
      </c>
      <c r="H226" s="3">
        <v>2013</v>
      </c>
      <c r="I226" s="3" t="s">
        <v>25</v>
      </c>
      <c r="J226" s="3" t="s">
        <v>29</v>
      </c>
      <c r="K226" s="3" t="s">
        <v>429</v>
      </c>
      <c r="L226" s="3"/>
      <c r="M226" s="3"/>
    </row>
    <row r="227" spans="1:13" ht="28.5">
      <c r="A227" s="3">
        <v>7085</v>
      </c>
      <c r="B227" s="3" t="s">
        <v>425</v>
      </c>
      <c r="C227" s="3" t="s">
        <v>13</v>
      </c>
      <c r="D227" s="3">
        <v>2016</v>
      </c>
      <c r="E227" s="3" t="s">
        <v>14</v>
      </c>
      <c r="F227" s="3" t="s">
        <v>267</v>
      </c>
      <c r="G227" s="4" t="s">
        <v>16</v>
      </c>
      <c r="H227" s="3">
        <v>2014</v>
      </c>
      <c r="I227" s="3" t="s">
        <v>17</v>
      </c>
      <c r="J227" s="3" t="s">
        <v>69</v>
      </c>
      <c r="K227" s="3" t="s">
        <v>430</v>
      </c>
      <c r="L227" s="3"/>
      <c r="M227" s="3"/>
    </row>
    <row r="228" spans="1:13" ht="57">
      <c r="A228" s="3">
        <v>7085</v>
      </c>
      <c r="B228" s="3" t="s">
        <v>425</v>
      </c>
      <c r="C228" s="3" t="s">
        <v>13</v>
      </c>
      <c r="D228" s="3">
        <v>2016</v>
      </c>
      <c r="E228" s="3" t="s">
        <v>14</v>
      </c>
      <c r="F228" s="3" t="s">
        <v>431</v>
      </c>
      <c r="G228" s="4" t="s">
        <v>16</v>
      </c>
      <c r="H228" s="3">
        <v>2014</v>
      </c>
      <c r="I228" s="3" t="s">
        <v>25</v>
      </c>
      <c r="J228" s="3" t="s">
        <v>22</v>
      </c>
      <c r="K228" s="3" t="s">
        <v>432</v>
      </c>
      <c r="L228" s="3"/>
      <c r="M228" s="3"/>
    </row>
    <row r="229" spans="1:13" ht="28.5">
      <c r="A229" s="3">
        <v>7085</v>
      </c>
      <c r="B229" s="3" t="s">
        <v>425</v>
      </c>
      <c r="C229" s="3" t="s">
        <v>13</v>
      </c>
      <c r="D229" s="3">
        <v>2016</v>
      </c>
      <c r="E229" s="3" t="s">
        <v>14</v>
      </c>
      <c r="F229" s="3" t="s">
        <v>433</v>
      </c>
      <c r="G229" s="4" t="s">
        <v>16</v>
      </c>
      <c r="H229" s="3">
        <v>2015</v>
      </c>
      <c r="I229" s="3" t="s">
        <v>17</v>
      </c>
      <c r="J229" s="3" t="s">
        <v>69</v>
      </c>
      <c r="K229" s="3" t="s">
        <v>434</v>
      </c>
      <c r="L229" s="3"/>
      <c r="M229" s="3"/>
    </row>
    <row r="230" spans="1:13" ht="28.5">
      <c r="A230" s="3">
        <v>7085</v>
      </c>
      <c r="B230" s="3" t="s">
        <v>425</v>
      </c>
      <c r="C230" s="3" t="s">
        <v>13</v>
      </c>
      <c r="D230" s="3">
        <v>2016</v>
      </c>
      <c r="E230" s="3" t="s">
        <v>14</v>
      </c>
      <c r="F230" s="3" t="s">
        <v>27</v>
      </c>
      <c r="G230" s="3" t="s">
        <v>28</v>
      </c>
      <c r="H230" s="3">
        <v>2016</v>
      </c>
      <c r="I230" s="3" t="s">
        <v>32</v>
      </c>
      <c r="J230" s="3" t="s">
        <v>55</v>
      </c>
      <c r="K230" s="3" t="s">
        <v>435</v>
      </c>
      <c r="L230" s="3"/>
      <c r="M230" s="3"/>
    </row>
    <row r="231" spans="1:13" ht="28.5">
      <c r="A231" s="3">
        <v>7084</v>
      </c>
      <c r="B231" s="3" t="s">
        <v>436</v>
      </c>
      <c r="C231" s="3" t="s">
        <v>13</v>
      </c>
      <c r="D231" s="3">
        <v>2016</v>
      </c>
      <c r="E231" s="3" t="s">
        <v>14</v>
      </c>
      <c r="F231" s="3" t="s">
        <v>40</v>
      </c>
      <c r="G231" s="4" t="s">
        <v>16</v>
      </c>
      <c r="H231" s="3">
        <v>2013</v>
      </c>
      <c r="I231" s="3" t="s">
        <v>17</v>
      </c>
      <c r="J231" s="3" t="s">
        <v>114</v>
      </c>
      <c r="K231" s="3" t="s">
        <v>437</v>
      </c>
      <c r="L231" s="3"/>
      <c r="M231" s="3"/>
    </row>
    <row r="232" spans="1:13" ht="28.5">
      <c r="A232" s="3">
        <v>7084</v>
      </c>
      <c r="B232" s="3" t="s">
        <v>436</v>
      </c>
      <c r="C232" s="3" t="s">
        <v>13</v>
      </c>
      <c r="D232" s="3">
        <v>2016</v>
      </c>
      <c r="E232" s="3" t="s">
        <v>14</v>
      </c>
      <c r="F232" s="3" t="s">
        <v>438</v>
      </c>
      <c r="G232" s="4" t="s">
        <v>16</v>
      </c>
      <c r="H232" s="3">
        <v>2015</v>
      </c>
      <c r="I232" s="3" t="s">
        <v>17</v>
      </c>
      <c r="J232" s="3" t="s">
        <v>22</v>
      </c>
      <c r="K232" s="3" t="s">
        <v>439</v>
      </c>
      <c r="L232" s="3"/>
      <c r="M232" s="3"/>
    </row>
    <row r="233" spans="1:13" ht="28.5">
      <c r="A233" s="6">
        <v>6182</v>
      </c>
      <c r="B233" s="6" t="s">
        <v>440</v>
      </c>
      <c r="C233" s="3" t="s">
        <v>109</v>
      </c>
      <c r="D233" s="3">
        <v>2016</v>
      </c>
      <c r="E233" s="3" t="s">
        <v>214</v>
      </c>
      <c r="F233" s="3" t="s">
        <v>215</v>
      </c>
      <c r="G233" s="21" t="s">
        <v>441</v>
      </c>
      <c r="H233" s="3">
        <v>2010</v>
      </c>
      <c r="I233" s="3" t="s">
        <v>25</v>
      </c>
      <c r="J233" s="3" t="s">
        <v>442</v>
      </c>
      <c r="K233" s="3" t="s">
        <v>444</v>
      </c>
      <c r="L233" s="3" t="s">
        <v>68</v>
      </c>
      <c r="M233" s="3"/>
    </row>
    <row r="234" spans="1:13" ht="28.5">
      <c r="A234" s="6">
        <v>6182</v>
      </c>
      <c r="B234" s="6" t="s">
        <v>440</v>
      </c>
      <c r="C234" s="3" t="s">
        <v>109</v>
      </c>
      <c r="D234" s="3">
        <v>2016</v>
      </c>
      <c r="E234" s="3" t="s">
        <v>214</v>
      </c>
      <c r="F234" s="3" t="s">
        <v>99</v>
      </c>
      <c r="G234" s="21" t="s">
        <v>441</v>
      </c>
      <c r="H234" s="3">
        <v>2014</v>
      </c>
      <c r="I234" s="3" t="s">
        <v>17</v>
      </c>
      <c r="J234" s="3" t="s">
        <v>125</v>
      </c>
      <c r="K234" s="3" t="s">
        <v>445</v>
      </c>
      <c r="L234" s="3" t="s">
        <v>68</v>
      </c>
      <c r="M234" s="3"/>
    </row>
    <row r="235" spans="1:13" ht="57">
      <c r="A235" s="6">
        <v>6182</v>
      </c>
      <c r="B235" s="6" t="s">
        <v>440</v>
      </c>
      <c r="C235" s="3" t="s">
        <v>109</v>
      </c>
      <c r="D235" s="3">
        <v>2016</v>
      </c>
      <c r="E235" s="3" t="s">
        <v>214</v>
      </c>
      <c r="F235" s="3" t="s">
        <v>65</v>
      </c>
      <c r="G235" s="21" t="s">
        <v>441</v>
      </c>
      <c r="H235" s="3">
        <v>2014</v>
      </c>
      <c r="I235" s="3" t="s">
        <v>32</v>
      </c>
      <c r="J235" s="3" t="s">
        <v>72</v>
      </c>
      <c r="K235" s="3" t="s">
        <v>446</v>
      </c>
      <c r="L235" s="3" t="s">
        <v>68</v>
      </c>
      <c r="M235" s="3"/>
    </row>
    <row r="236" spans="1:13" ht="57">
      <c r="A236" s="6">
        <v>6182</v>
      </c>
      <c r="B236" s="6" t="s">
        <v>440</v>
      </c>
      <c r="C236" s="3" t="s">
        <v>109</v>
      </c>
      <c r="D236" s="3">
        <v>2016</v>
      </c>
      <c r="E236" s="3" t="s">
        <v>214</v>
      </c>
      <c r="F236" s="3" t="s">
        <v>124</v>
      </c>
      <c r="G236" s="21" t="s">
        <v>441</v>
      </c>
      <c r="H236" s="3">
        <v>2015</v>
      </c>
      <c r="I236" s="3" t="s">
        <v>17</v>
      </c>
      <c r="J236" s="3" t="s">
        <v>22</v>
      </c>
      <c r="K236" s="22" t="s">
        <v>447</v>
      </c>
      <c r="L236" s="3" t="s">
        <v>68</v>
      </c>
      <c r="M236" s="3"/>
    </row>
    <row r="237" spans="1:13" ht="63" customHeight="1">
      <c r="A237" s="6">
        <v>6182</v>
      </c>
      <c r="B237" s="6" t="s">
        <v>440</v>
      </c>
      <c r="C237" s="3" t="s">
        <v>109</v>
      </c>
      <c r="D237" s="3">
        <v>2016</v>
      </c>
      <c r="E237" s="3" t="s">
        <v>214</v>
      </c>
      <c r="F237" s="3" t="s">
        <v>40</v>
      </c>
      <c r="G237" s="3" t="s">
        <v>275</v>
      </c>
      <c r="H237" s="3">
        <v>2016</v>
      </c>
      <c r="I237" s="3" t="s">
        <v>25</v>
      </c>
      <c r="J237" s="3" t="s">
        <v>387</v>
      </c>
      <c r="K237" s="3" t="s">
        <v>448</v>
      </c>
      <c r="L237" s="3" t="s">
        <v>68</v>
      </c>
      <c r="M237" s="3"/>
    </row>
    <row r="238" spans="1:13" ht="63" customHeight="1">
      <c r="A238" s="6">
        <v>6182</v>
      </c>
      <c r="B238" s="6" t="s">
        <v>440</v>
      </c>
      <c r="C238" s="3" t="s">
        <v>109</v>
      </c>
      <c r="D238" s="3">
        <v>2016</v>
      </c>
      <c r="E238" s="3" t="s">
        <v>214</v>
      </c>
      <c r="F238" s="3" t="s">
        <v>59</v>
      </c>
      <c r="G238" s="3" t="s">
        <v>275</v>
      </c>
      <c r="H238" s="3">
        <v>2016</v>
      </c>
      <c r="I238" s="3" t="s">
        <v>32</v>
      </c>
      <c r="J238" s="3" t="s">
        <v>104</v>
      </c>
      <c r="K238" s="3" t="s">
        <v>449</v>
      </c>
      <c r="L238" s="3" t="s">
        <v>68</v>
      </c>
      <c r="M238" s="3"/>
    </row>
    <row r="239" spans="1:13" ht="63" customHeight="1">
      <c r="A239" s="6">
        <v>6182</v>
      </c>
      <c r="B239" s="6" t="s">
        <v>440</v>
      </c>
      <c r="C239" s="3" t="s">
        <v>109</v>
      </c>
      <c r="D239" s="3">
        <v>2016</v>
      </c>
      <c r="E239" s="3" t="s">
        <v>214</v>
      </c>
      <c r="F239" s="3" t="s">
        <v>62</v>
      </c>
      <c r="G239" s="3" t="s">
        <v>275</v>
      </c>
      <c r="H239" s="3">
        <v>2016</v>
      </c>
      <c r="I239" s="3" t="s">
        <v>32</v>
      </c>
      <c r="J239" s="3" t="s">
        <v>450</v>
      </c>
      <c r="K239" s="3" t="s">
        <v>451</v>
      </c>
      <c r="L239" s="3" t="s">
        <v>68</v>
      </c>
      <c r="M239" s="3"/>
    </row>
    <row r="240" spans="1:13" ht="71.25">
      <c r="A240" s="6">
        <v>6182</v>
      </c>
      <c r="B240" s="6" t="s">
        <v>440</v>
      </c>
      <c r="C240" s="3" t="s">
        <v>109</v>
      </c>
      <c r="D240" s="3">
        <v>2016</v>
      </c>
      <c r="E240" s="3" t="s">
        <v>214</v>
      </c>
      <c r="F240" s="3" t="s">
        <v>75</v>
      </c>
      <c r="G240" s="3" t="s">
        <v>275</v>
      </c>
      <c r="H240" s="3">
        <v>2016</v>
      </c>
      <c r="I240" s="3" t="s">
        <v>32</v>
      </c>
      <c r="J240" s="3" t="s">
        <v>452</v>
      </c>
      <c r="K240" s="3" t="s">
        <v>453</v>
      </c>
      <c r="L240" s="3" t="s">
        <v>68</v>
      </c>
      <c r="M240" s="3"/>
    </row>
    <row r="241" spans="1:14" ht="57">
      <c r="A241" s="6">
        <v>6182</v>
      </c>
      <c r="B241" s="6" t="s">
        <v>440</v>
      </c>
      <c r="C241" s="3" t="s">
        <v>109</v>
      </c>
      <c r="D241" s="3">
        <v>2016</v>
      </c>
      <c r="E241" s="3" t="s">
        <v>214</v>
      </c>
      <c r="F241" s="3" t="s">
        <v>77</v>
      </c>
      <c r="G241" s="3" t="s">
        <v>275</v>
      </c>
      <c r="H241" s="3">
        <v>2016</v>
      </c>
      <c r="I241" s="3" t="s">
        <v>32</v>
      </c>
      <c r="J241" s="3" t="s">
        <v>454</v>
      </c>
      <c r="K241" s="3" t="s">
        <v>455</v>
      </c>
      <c r="L241" s="3" t="s">
        <v>68</v>
      </c>
      <c r="M241" s="3"/>
    </row>
    <row r="242" spans="1:14" ht="28.5">
      <c r="A242" s="3">
        <v>6172</v>
      </c>
      <c r="B242" s="3" t="s">
        <v>456</v>
      </c>
      <c r="C242" s="3" t="s">
        <v>109</v>
      </c>
      <c r="D242" s="3">
        <v>2016</v>
      </c>
      <c r="E242" s="3" t="s">
        <v>14</v>
      </c>
      <c r="F242" s="3" t="s">
        <v>270</v>
      </c>
      <c r="G242" s="4" t="s">
        <v>16</v>
      </c>
      <c r="H242" s="3">
        <v>2011</v>
      </c>
      <c r="I242" s="3" t="s">
        <v>17</v>
      </c>
      <c r="J242" s="3" t="s">
        <v>114</v>
      </c>
      <c r="K242" s="3" t="s">
        <v>457</v>
      </c>
      <c r="L242" s="3"/>
      <c r="M242" s="3"/>
    </row>
    <row r="243" spans="1:14">
      <c r="A243" s="3">
        <v>6172</v>
      </c>
      <c r="B243" s="3" t="s">
        <v>456</v>
      </c>
      <c r="C243" s="3" t="s">
        <v>109</v>
      </c>
      <c r="D243" s="3">
        <v>2016</v>
      </c>
      <c r="E243" s="3" t="s">
        <v>14</v>
      </c>
      <c r="F243" s="3" t="s">
        <v>458</v>
      </c>
      <c r="G243" s="4" t="s">
        <v>16</v>
      </c>
      <c r="H243" s="3">
        <v>2011</v>
      </c>
      <c r="I243" s="3" t="s">
        <v>25</v>
      </c>
      <c r="J243" s="3" t="s">
        <v>33</v>
      </c>
      <c r="K243" s="3" t="s">
        <v>459</v>
      </c>
      <c r="L243" s="3"/>
      <c r="M243" s="3"/>
    </row>
    <row r="244" spans="1:14">
      <c r="A244" s="3">
        <v>6172</v>
      </c>
      <c r="B244" s="3" t="s">
        <v>456</v>
      </c>
      <c r="C244" s="3" t="s">
        <v>109</v>
      </c>
      <c r="D244" s="3">
        <v>2016</v>
      </c>
      <c r="E244" s="3" t="s">
        <v>14</v>
      </c>
      <c r="F244" s="3" t="s">
        <v>65</v>
      </c>
      <c r="G244" s="4" t="s">
        <v>16</v>
      </c>
      <c r="H244" s="3">
        <v>2014</v>
      </c>
      <c r="I244" s="3" t="s">
        <v>17</v>
      </c>
      <c r="J244" s="3" t="s">
        <v>167</v>
      </c>
      <c r="K244" s="3" t="s">
        <v>460</v>
      </c>
      <c r="L244" s="3"/>
      <c r="M244" s="3"/>
    </row>
    <row r="245" spans="1:14">
      <c r="A245" s="3">
        <v>6172</v>
      </c>
      <c r="B245" s="3" t="s">
        <v>456</v>
      </c>
      <c r="C245" s="3" t="s">
        <v>109</v>
      </c>
      <c r="D245" s="3">
        <v>2016</v>
      </c>
      <c r="E245" s="3" t="s">
        <v>14</v>
      </c>
      <c r="F245" s="3" t="s">
        <v>54</v>
      </c>
      <c r="G245" s="4" t="s">
        <v>16</v>
      </c>
      <c r="H245" s="3">
        <v>2015</v>
      </c>
      <c r="I245" s="3" t="s">
        <v>17</v>
      </c>
      <c r="J245" s="3" t="s">
        <v>114</v>
      </c>
      <c r="K245" s="3" t="s">
        <v>461</v>
      </c>
      <c r="L245" s="3"/>
      <c r="M245" s="3"/>
    </row>
    <row r="246" spans="1:14">
      <c r="A246" s="3">
        <v>6172</v>
      </c>
      <c r="B246" s="3" t="s">
        <v>456</v>
      </c>
      <c r="C246" s="3" t="s">
        <v>109</v>
      </c>
      <c r="D246" s="3">
        <v>2016</v>
      </c>
      <c r="E246" s="3" t="s">
        <v>14</v>
      </c>
      <c r="F246" s="3" t="s">
        <v>40</v>
      </c>
      <c r="G246" s="3" t="s">
        <v>28</v>
      </c>
      <c r="H246" s="3">
        <v>2016</v>
      </c>
      <c r="I246" s="3" t="s">
        <v>25</v>
      </c>
      <c r="J246" s="3" t="s">
        <v>22</v>
      </c>
      <c r="K246" s="3" t="s">
        <v>462</v>
      </c>
      <c r="L246" s="3"/>
      <c r="M246" s="3"/>
    </row>
    <row r="247" spans="1:14">
      <c r="A247" s="3">
        <v>6172</v>
      </c>
      <c r="B247" s="3" t="s">
        <v>456</v>
      </c>
      <c r="C247" s="3" t="s">
        <v>109</v>
      </c>
      <c r="D247" s="3">
        <v>2016</v>
      </c>
      <c r="E247" s="3" t="s">
        <v>14</v>
      </c>
      <c r="F247" s="3" t="s">
        <v>59</v>
      </c>
      <c r="G247" s="3" t="s">
        <v>28</v>
      </c>
      <c r="H247" s="3">
        <v>2016</v>
      </c>
      <c r="I247" s="3" t="s">
        <v>17</v>
      </c>
      <c r="J247" s="3" t="s">
        <v>72</v>
      </c>
      <c r="K247" s="3" t="s">
        <v>463</v>
      </c>
      <c r="L247" s="3"/>
      <c r="M247" s="3"/>
    </row>
    <row r="248" spans="1:14">
      <c r="A248" s="3">
        <v>6170</v>
      </c>
      <c r="B248" s="3" t="s">
        <v>464</v>
      </c>
      <c r="C248" s="3" t="s">
        <v>109</v>
      </c>
      <c r="D248" s="3">
        <v>2016</v>
      </c>
      <c r="E248" s="3" t="s">
        <v>14</v>
      </c>
      <c r="F248" s="3" t="s">
        <v>465</v>
      </c>
      <c r="G248" s="4" t="s">
        <v>16</v>
      </c>
      <c r="H248" s="3">
        <v>2015</v>
      </c>
      <c r="I248" s="3" t="s">
        <v>25</v>
      </c>
      <c r="J248" s="3" t="s">
        <v>60</v>
      </c>
      <c r="K248" s="3" t="s">
        <v>466</v>
      </c>
      <c r="L248" s="3"/>
      <c r="M248" s="3"/>
    </row>
    <row r="249" spans="1:14">
      <c r="A249" s="3">
        <v>6170</v>
      </c>
      <c r="B249" s="3" t="s">
        <v>464</v>
      </c>
      <c r="C249" s="3" t="s">
        <v>109</v>
      </c>
      <c r="D249" s="3">
        <v>2016</v>
      </c>
      <c r="E249" s="3" t="s">
        <v>14</v>
      </c>
      <c r="F249" s="3" t="s">
        <v>27</v>
      </c>
      <c r="G249" s="3" t="s">
        <v>28</v>
      </c>
      <c r="H249" s="3">
        <v>2016</v>
      </c>
      <c r="I249" s="3" t="s">
        <v>25</v>
      </c>
      <c r="J249" s="3" t="s">
        <v>102</v>
      </c>
      <c r="K249" s="3" t="s">
        <v>467</v>
      </c>
      <c r="L249" s="3"/>
      <c r="M249" s="3"/>
    </row>
    <row r="250" spans="1:14" s="24" customFormat="1" ht="42.75">
      <c r="A250" s="3">
        <v>6170</v>
      </c>
      <c r="B250" s="3" t="s">
        <v>464</v>
      </c>
      <c r="C250" s="3" t="s">
        <v>109</v>
      </c>
      <c r="D250" s="3">
        <v>2016</v>
      </c>
      <c r="E250" s="3" t="s">
        <v>14</v>
      </c>
      <c r="F250" s="3" t="s">
        <v>468</v>
      </c>
      <c r="G250" s="3" t="s">
        <v>28</v>
      </c>
      <c r="H250" s="3">
        <v>2016</v>
      </c>
      <c r="I250" s="3" t="s">
        <v>194</v>
      </c>
      <c r="J250" s="3" t="s">
        <v>29</v>
      </c>
      <c r="K250" s="3" t="s">
        <v>469</v>
      </c>
      <c r="L250" s="3"/>
      <c r="M250" s="12"/>
      <c r="N250" s="23"/>
    </row>
    <row r="251" spans="1:14" ht="42.75">
      <c r="A251" s="3">
        <v>6170</v>
      </c>
      <c r="B251" s="3" t="s">
        <v>464</v>
      </c>
      <c r="C251" s="3" t="s">
        <v>109</v>
      </c>
      <c r="D251" s="3">
        <v>2016</v>
      </c>
      <c r="E251" s="3" t="s">
        <v>14</v>
      </c>
      <c r="F251" s="3" t="s">
        <v>470</v>
      </c>
      <c r="G251" s="3" t="s">
        <v>28</v>
      </c>
      <c r="H251" s="3">
        <v>2016</v>
      </c>
      <c r="I251" s="3" t="s">
        <v>194</v>
      </c>
      <c r="J251" s="3" t="s">
        <v>60</v>
      </c>
      <c r="K251" s="3" t="s">
        <v>471</v>
      </c>
      <c r="L251" s="3"/>
      <c r="M251" s="3"/>
    </row>
    <row r="252" spans="1:14" ht="42.75">
      <c r="A252" s="11">
        <v>6168</v>
      </c>
      <c r="B252" s="8" t="s">
        <v>472</v>
      </c>
      <c r="C252" s="8" t="s">
        <v>109</v>
      </c>
      <c r="D252" s="19">
        <v>2015</v>
      </c>
      <c r="E252" s="13" t="s">
        <v>14</v>
      </c>
      <c r="F252" s="13" t="s">
        <v>351</v>
      </c>
      <c r="G252" s="13" t="s">
        <v>28</v>
      </c>
      <c r="H252" s="13">
        <v>2015</v>
      </c>
      <c r="I252" s="3" t="s">
        <v>17</v>
      </c>
      <c r="J252" s="8" t="s">
        <v>473</v>
      </c>
      <c r="K252" s="8" t="s">
        <v>474</v>
      </c>
      <c r="L252" s="12"/>
      <c r="M252" s="3"/>
    </row>
    <row r="253" spans="1:14" ht="42.75">
      <c r="A253" s="25">
        <v>6168</v>
      </c>
      <c r="B253" s="18" t="s">
        <v>472</v>
      </c>
      <c r="C253" s="8" t="s">
        <v>109</v>
      </c>
      <c r="D253" s="19">
        <v>2015</v>
      </c>
      <c r="E253" s="13" t="s">
        <v>14</v>
      </c>
      <c r="F253" s="13" t="s">
        <v>353</v>
      </c>
      <c r="G253" s="13" t="s">
        <v>28</v>
      </c>
      <c r="H253" s="13">
        <v>2015</v>
      </c>
      <c r="I253" s="3" t="s">
        <v>17</v>
      </c>
      <c r="J253" s="13" t="s">
        <v>371</v>
      </c>
      <c r="K253" s="13" t="s">
        <v>475</v>
      </c>
      <c r="L253" s="12"/>
      <c r="M253" s="3"/>
    </row>
    <row r="254" spans="1:14" ht="42.75">
      <c r="A254" s="25">
        <v>6168</v>
      </c>
      <c r="B254" s="18" t="s">
        <v>472</v>
      </c>
      <c r="C254" s="8" t="s">
        <v>109</v>
      </c>
      <c r="D254" s="19">
        <v>2015</v>
      </c>
      <c r="E254" s="13" t="s">
        <v>14</v>
      </c>
      <c r="F254" s="13" t="s">
        <v>476</v>
      </c>
      <c r="G254" s="13" t="s">
        <v>28</v>
      </c>
      <c r="H254" s="13">
        <v>2015</v>
      </c>
      <c r="I254" s="3" t="s">
        <v>17</v>
      </c>
      <c r="J254" s="13" t="s">
        <v>477</v>
      </c>
      <c r="K254" s="13" t="s">
        <v>478</v>
      </c>
      <c r="L254" s="12"/>
      <c r="M254" s="3"/>
    </row>
    <row r="255" spans="1:14" ht="42.75">
      <c r="A255" s="25">
        <v>6168</v>
      </c>
      <c r="B255" s="18" t="s">
        <v>472</v>
      </c>
      <c r="C255" s="8" t="s">
        <v>109</v>
      </c>
      <c r="D255" s="19">
        <v>2015</v>
      </c>
      <c r="E255" s="13" t="s">
        <v>14</v>
      </c>
      <c r="F255" s="13" t="s">
        <v>181</v>
      </c>
      <c r="G255" s="13" t="s">
        <v>28</v>
      </c>
      <c r="H255" s="13">
        <v>2015</v>
      </c>
      <c r="I255" s="3" t="s">
        <v>17</v>
      </c>
      <c r="J255" s="8" t="s">
        <v>479</v>
      </c>
      <c r="K255" s="13" t="s">
        <v>481</v>
      </c>
      <c r="L255" s="12"/>
      <c r="M255" s="3"/>
    </row>
    <row r="256" spans="1:14" ht="42.75">
      <c r="A256" s="25">
        <v>6168</v>
      </c>
      <c r="B256" s="18" t="s">
        <v>472</v>
      </c>
      <c r="C256" s="8" t="s">
        <v>109</v>
      </c>
      <c r="D256" s="19">
        <v>2015</v>
      </c>
      <c r="E256" s="13" t="s">
        <v>14</v>
      </c>
      <c r="F256" s="13" t="s">
        <v>356</v>
      </c>
      <c r="G256" s="13" t="s">
        <v>28</v>
      </c>
      <c r="H256" s="13">
        <v>2015</v>
      </c>
      <c r="I256" s="3" t="s">
        <v>17</v>
      </c>
      <c r="J256" s="13" t="s">
        <v>477</v>
      </c>
      <c r="K256" s="13" t="s">
        <v>482</v>
      </c>
      <c r="L256" s="12"/>
      <c r="M256" s="3"/>
    </row>
    <row r="257" spans="1:13" ht="42.75">
      <c r="A257" s="25">
        <v>6168</v>
      </c>
      <c r="B257" s="18" t="s">
        <v>472</v>
      </c>
      <c r="C257" s="8" t="s">
        <v>109</v>
      </c>
      <c r="D257" s="19">
        <v>2015</v>
      </c>
      <c r="E257" s="13" t="s">
        <v>14</v>
      </c>
      <c r="F257" s="13" t="s">
        <v>483</v>
      </c>
      <c r="G257" s="13" t="s">
        <v>28</v>
      </c>
      <c r="H257" s="13">
        <v>2015</v>
      </c>
      <c r="I257" s="3" t="s">
        <v>17</v>
      </c>
      <c r="J257" s="13" t="s">
        <v>104</v>
      </c>
      <c r="K257" s="13" t="s">
        <v>484</v>
      </c>
      <c r="L257" s="12"/>
      <c r="M257" s="3"/>
    </row>
    <row r="258" spans="1:13" ht="28.5">
      <c r="A258" s="3">
        <v>6164</v>
      </c>
      <c r="B258" s="3" t="s">
        <v>485</v>
      </c>
      <c r="C258" s="3" t="s">
        <v>109</v>
      </c>
      <c r="D258" s="3">
        <v>2016</v>
      </c>
      <c r="E258" s="3" t="s">
        <v>14</v>
      </c>
      <c r="F258" s="3" t="s">
        <v>27</v>
      </c>
      <c r="G258" s="3" t="s">
        <v>28</v>
      </c>
      <c r="H258" s="3">
        <v>2016</v>
      </c>
      <c r="I258" s="3" t="s">
        <v>32</v>
      </c>
      <c r="J258" s="3" t="s">
        <v>104</v>
      </c>
      <c r="K258" s="3" t="s">
        <v>486</v>
      </c>
      <c r="L258" s="3" t="s">
        <v>487</v>
      </c>
      <c r="M258" s="3"/>
    </row>
    <row r="259" spans="1:13" ht="57">
      <c r="A259" s="3">
        <v>6164</v>
      </c>
      <c r="B259" s="3" t="s">
        <v>485</v>
      </c>
      <c r="C259" s="3" t="s">
        <v>109</v>
      </c>
      <c r="D259" s="3">
        <v>2016</v>
      </c>
      <c r="E259" s="3" t="s">
        <v>14</v>
      </c>
      <c r="F259" s="3" t="s">
        <v>488</v>
      </c>
      <c r="G259" s="3" t="s">
        <v>28</v>
      </c>
      <c r="H259" s="3">
        <v>2016</v>
      </c>
      <c r="I259" s="3" t="s">
        <v>17</v>
      </c>
      <c r="J259" s="3" t="s">
        <v>41</v>
      </c>
      <c r="K259" s="3" t="s">
        <v>489</v>
      </c>
      <c r="L259" s="3" t="s">
        <v>487</v>
      </c>
      <c r="M259" s="3"/>
    </row>
    <row r="260" spans="1:13">
      <c r="A260" s="11">
        <v>6144</v>
      </c>
      <c r="B260" s="26" t="s">
        <v>490</v>
      </c>
      <c r="C260" s="3" t="s">
        <v>109</v>
      </c>
      <c r="D260" s="8">
        <v>2016</v>
      </c>
      <c r="E260" s="3" t="s">
        <v>14</v>
      </c>
      <c r="F260" s="13" t="s">
        <v>45</v>
      </c>
      <c r="G260" s="13" t="s">
        <v>45</v>
      </c>
      <c r="H260" s="13" t="s">
        <v>45</v>
      </c>
      <c r="I260" s="13" t="s">
        <v>45</v>
      </c>
      <c r="J260" s="13" t="s">
        <v>45</v>
      </c>
      <c r="K260" s="13" t="s">
        <v>45</v>
      </c>
      <c r="L260" s="3"/>
      <c r="M260" s="3"/>
    </row>
    <row r="261" spans="1:13" ht="28.5">
      <c r="A261" s="27">
        <v>6135</v>
      </c>
      <c r="B261" s="27" t="s">
        <v>491</v>
      </c>
      <c r="C261" s="3" t="s">
        <v>109</v>
      </c>
      <c r="D261" s="27">
        <v>2016</v>
      </c>
      <c r="E261" s="3" t="s">
        <v>14</v>
      </c>
      <c r="F261" s="27" t="s">
        <v>204</v>
      </c>
      <c r="G261" s="4" t="s">
        <v>16</v>
      </c>
      <c r="H261" s="27">
        <v>2015</v>
      </c>
      <c r="I261" s="3" t="s">
        <v>25</v>
      </c>
      <c r="J261" s="27" t="s">
        <v>55</v>
      </c>
      <c r="K261" s="3" t="s">
        <v>492</v>
      </c>
      <c r="L261" s="3"/>
      <c r="M261" s="3"/>
    </row>
    <row r="262" spans="1:13" ht="42.75">
      <c r="A262" s="27">
        <v>6135</v>
      </c>
      <c r="B262" s="27" t="s">
        <v>491</v>
      </c>
      <c r="C262" s="3" t="s">
        <v>109</v>
      </c>
      <c r="D262" s="27">
        <v>2016</v>
      </c>
      <c r="E262" s="3" t="s">
        <v>14</v>
      </c>
      <c r="F262" s="27" t="s">
        <v>54</v>
      </c>
      <c r="G262" s="4" t="s">
        <v>16</v>
      </c>
      <c r="H262" s="27">
        <v>2015</v>
      </c>
      <c r="I262" s="3" t="s">
        <v>25</v>
      </c>
      <c r="J262" s="3" t="s">
        <v>104</v>
      </c>
      <c r="K262" s="3" t="s">
        <v>493</v>
      </c>
      <c r="L262" s="3"/>
      <c r="M262" s="3"/>
    </row>
    <row r="263" spans="1:13" ht="28.5">
      <c r="A263" s="27">
        <v>6135</v>
      </c>
      <c r="B263" s="27" t="s">
        <v>491</v>
      </c>
      <c r="C263" s="3" t="s">
        <v>109</v>
      </c>
      <c r="D263" s="27">
        <v>2016</v>
      </c>
      <c r="E263" s="3" t="s">
        <v>14</v>
      </c>
      <c r="F263" s="27" t="s">
        <v>229</v>
      </c>
      <c r="G263" s="4" t="s">
        <v>16</v>
      </c>
      <c r="H263" s="27">
        <v>2015</v>
      </c>
      <c r="I263" s="3" t="s">
        <v>25</v>
      </c>
      <c r="J263" s="3" t="s">
        <v>33</v>
      </c>
      <c r="K263" s="3" t="s">
        <v>494</v>
      </c>
      <c r="L263" s="3"/>
      <c r="M263" s="3"/>
    </row>
    <row r="264" spans="1:13" ht="42.75">
      <c r="A264" s="27">
        <v>6135</v>
      </c>
      <c r="B264" s="27" t="s">
        <v>491</v>
      </c>
      <c r="C264" s="3" t="s">
        <v>109</v>
      </c>
      <c r="D264" s="27">
        <v>2016</v>
      </c>
      <c r="E264" s="3" t="s">
        <v>14</v>
      </c>
      <c r="F264" s="27" t="s">
        <v>343</v>
      </c>
      <c r="G264" s="4" t="s">
        <v>16</v>
      </c>
      <c r="H264" s="27">
        <v>2015</v>
      </c>
      <c r="I264" s="3" t="s">
        <v>25</v>
      </c>
      <c r="J264" s="3" t="s">
        <v>22</v>
      </c>
      <c r="K264" s="3" t="s">
        <v>495</v>
      </c>
      <c r="L264" s="3"/>
      <c r="M264" s="3"/>
    </row>
    <row r="265" spans="1:13" ht="57">
      <c r="A265" s="27">
        <v>6135</v>
      </c>
      <c r="B265" s="27" t="s">
        <v>491</v>
      </c>
      <c r="C265" s="3" t="s">
        <v>109</v>
      </c>
      <c r="D265" s="27">
        <v>2016</v>
      </c>
      <c r="E265" s="3" t="s">
        <v>14</v>
      </c>
      <c r="F265" s="27" t="s">
        <v>345</v>
      </c>
      <c r="G265" s="4" t="s">
        <v>16</v>
      </c>
      <c r="H265" s="27">
        <v>2015</v>
      </c>
      <c r="I265" s="3" t="s">
        <v>25</v>
      </c>
      <c r="J265" s="3" t="s">
        <v>22</v>
      </c>
      <c r="K265" s="3" t="s">
        <v>496</v>
      </c>
      <c r="L265" s="3"/>
      <c r="M265" s="3"/>
    </row>
    <row r="266" spans="1:13" ht="57">
      <c r="A266" s="27">
        <v>6135</v>
      </c>
      <c r="B266" s="27" t="s">
        <v>491</v>
      </c>
      <c r="C266" s="3" t="s">
        <v>109</v>
      </c>
      <c r="D266" s="27">
        <v>2016</v>
      </c>
      <c r="E266" s="3" t="s">
        <v>14</v>
      </c>
      <c r="F266" s="27" t="s">
        <v>40</v>
      </c>
      <c r="G266" s="27" t="s">
        <v>28</v>
      </c>
      <c r="H266" s="27">
        <v>2016</v>
      </c>
      <c r="I266" s="3" t="s">
        <v>17</v>
      </c>
      <c r="J266" s="27" t="s">
        <v>66</v>
      </c>
      <c r="K266" s="28" t="s">
        <v>497</v>
      </c>
      <c r="L266" s="3"/>
      <c r="M266" s="3"/>
    </row>
    <row r="267" spans="1:13" ht="42.75">
      <c r="A267" s="27">
        <v>6135</v>
      </c>
      <c r="B267" s="27" t="s">
        <v>491</v>
      </c>
      <c r="C267" s="3" t="s">
        <v>109</v>
      </c>
      <c r="D267" s="27">
        <v>2016</v>
      </c>
      <c r="E267" s="3" t="s">
        <v>14</v>
      </c>
      <c r="F267" s="27" t="s">
        <v>59</v>
      </c>
      <c r="G267" s="27" t="s">
        <v>28</v>
      </c>
      <c r="H267" s="27">
        <v>2016</v>
      </c>
      <c r="I267" s="3" t="s">
        <v>17</v>
      </c>
      <c r="J267" s="3" t="s">
        <v>72</v>
      </c>
      <c r="K267" s="3" t="s">
        <v>498</v>
      </c>
      <c r="L267" s="3"/>
      <c r="M267" s="3"/>
    </row>
    <row r="268" spans="1:13" ht="42.75">
      <c r="A268" s="27">
        <v>6135</v>
      </c>
      <c r="B268" s="27" t="s">
        <v>491</v>
      </c>
      <c r="C268" s="3" t="s">
        <v>109</v>
      </c>
      <c r="D268" s="27">
        <v>2016</v>
      </c>
      <c r="E268" s="3" t="s">
        <v>14</v>
      </c>
      <c r="F268" s="27" t="s">
        <v>62</v>
      </c>
      <c r="G268" s="27" t="s">
        <v>28</v>
      </c>
      <c r="H268" s="27">
        <v>2016</v>
      </c>
      <c r="I268" s="27" t="s">
        <v>32</v>
      </c>
      <c r="J268" s="3" t="s">
        <v>33</v>
      </c>
      <c r="K268" s="28" t="s">
        <v>499</v>
      </c>
      <c r="L268" s="3"/>
      <c r="M268" s="3"/>
    </row>
    <row r="269" spans="1:13">
      <c r="A269" s="3">
        <v>6132</v>
      </c>
      <c r="B269" s="3" t="s">
        <v>500</v>
      </c>
      <c r="C269" s="3" t="s">
        <v>109</v>
      </c>
      <c r="D269" s="3">
        <v>2016</v>
      </c>
      <c r="E269" s="3" t="s">
        <v>14</v>
      </c>
      <c r="F269" s="3" t="s">
        <v>501</v>
      </c>
      <c r="G269" s="4" t="s">
        <v>16</v>
      </c>
      <c r="H269" s="5">
        <v>2005</v>
      </c>
      <c r="I269" s="3" t="s">
        <v>25</v>
      </c>
      <c r="J269" s="3" t="s">
        <v>114</v>
      </c>
      <c r="K269" s="3" t="s">
        <v>502</v>
      </c>
      <c r="L269" s="3" t="s">
        <v>263</v>
      </c>
      <c r="M269" s="3"/>
    </row>
    <row r="270" spans="1:13" ht="28.5">
      <c r="A270" s="3">
        <v>6132</v>
      </c>
      <c r="B270" s="3" t="s">
        <v>500</v>
      </c>
      <c r="C270" s="3" t="s">
        <v>109</v>
      </c>
      <c r="D270" s="3">
        <v>2016</v>
      </c>
      <c r="E270" s="3" t="s">
        <v>14</v>
      </c>
      <c r="F270" s="3" t="s">
        <v>293</v>
      </c>
      <c r="G270" s="4" t="s">
        <v>16</v>
      </c>
      <c r="H270" s="5">
        <v>2007</v>
      </c>
      <c r="I270" s="3" t="s">
        <v>32</v>
      </c>
      <c r="J270" s="3" t="s">
        <v>104</v>
      </c>
      <c r="K270" s="3" t="s">
        <v>503</v>
      </c>
      <c r="L270" s="3" t="s">
        <v>263</v>
      </c>
      <c r="M270" s="3"/>
    </row>
    <row r="271" spans="1:13" ht="28.5">
      <c r="A271" s="3">
        <v>6132</v>
      </c>
      <c r="B271" s="3" t="s">
        <v>500</v>
      </c>
      <c r="C271" s="3" t="s">
        <v>109</v>
      </c>
      <c r="D271" s="3">
        <v>2016</v>
      </c>
      <c r="E271" s="3" t="s">
        <v>14</v>
      </c>
      <c r="F271" s="3" t="s">
        <v>202</v>
      </c>
      <c r="G271" s="4" t="s">
        <v>16</v>
      </c>
      <c r="H271" s="3">
        <v>2008</v>
      </c>
      <c r="I271" s="3" t="s">
        <v>32</v>
      </c>
      <c r="J271" s="3" t="s">
        <v>60</v>
      </c>
      <c r="K271" s="3" t="s">
        <v>504</v>
      </c>
      <c r="L271" s="3" t="s">
        <v>263</v>
      </c>
      <c r="M271" s="3"/>
    </row>
    <row r="272" spans="1:13" ht="28.5">
      <c r="A272" s="3">
        <v>6132</v>
      </c>
      <c r="B272" s="3" t="s">
        <v>500</v>
      </c>
      <c r="C272" s="3" t="s">
        <v>109</v>
      </c>
      <c r="D272" s="3">
        <v>2016</v>
      </c>
      <c r="E272" s="3" t="s">
        <v>14</v>
      </c>
      <c r="F272" s="3" t="s">
        <v>204</v>
      </c>
      <c r="G272" s="4" t="s">
        <v>16</v>
      </c>
      <c r="H272" s="3">
        <v>2015</v>
      </c>
      <c r="I272" s="3" t="s">
        <v>32</v>
      </c>
      <c r="J272" s="3" t="s">
        <v>119</v>
      </c>
      <c r="K272" s="3" t="s">
        <v>505</v>
      </c>
      <c r="L272" s="3" t="s">
        <v>263</v>
      </c>
      <c r="M272" s="3"/>
    </row>
    <row r="273" spans="1:13" ht="42.75">
      <c r="A273" s="3">
        <v>6124</v>
      </c>
      <c r="B273" s="3" t="s">
        <v>506</v>
      </c>
      <c r="C273" s="3" t="s">
        <v>109</v>
      </c>
      <c r="D273" s="3">
        <v>2016</v>
      </c>
      <c r="E273" s="3" t="s">
        <v>14</v>
      </c>
      <c r="F273" s="3" t="s">
        <v>40</v>
      </c>
      <c r="G273" s="3" t="s">
        <v>28</v>
      </c>
      <c r="H273" s="3">
        <v>2016</v>
      </c>
      <c r="I273" s="3" t="s">
        <v>25</v>
      </c>
      <c r="J273" s="3" t="s">
        <v>22</v>
      </c>
      <c r="K273" s="3" t="s">
        <v>507</v>
      </c>
      <c r="L273" s="3"/>
      <c r="M273" s="3"/>
    </row>
    <row r="274" spans="1:13" ht="42.75">
      <c r="A274" s="3">
        <v>6094</v>
      </c>
      <c r="B274" s="3" t="s">
        <v>508</v>
      </c>
      <c r="C274" s="3" t="s">
        <v>109</v>
      </c>
      <c r="D274" s="3">
        <v>2016</v>
      </c>
      <c r="E274" s="3" t="s">
        <v>14</v>
      </c>
      <c r="F274" s="3" t="s">
        <v>189</v>
      </c>
      <c r="G274" s="4" t="s">
        <v>16</v>
      </c>
      <c r="H274" s="3">
        <v>2012</v>
      </c>
      <c r="I274" s="3" t="s">
        <v>32</v>
      </c>
      <c r="J274" s="3" t="s">
        <v>104</v>
      </c>
      <c r="K274" s="3" t="s">
        <v>509</v>
      </c>
      <c r="L274" s="3" t="s">
        <v>68</v>
      </c>
      <c r="M274" s="3"/>
    </row>
    <row r="275" spans="1:13" s="30" customFormat="1" ht="57">
      <c r="A275" s="3">
        <v>6094</v>
      </c>
      <c r="B275" s="3" t="s">
        <v>508</v>
      </c>
      <c r="C275" s="3" t="s">
        <v>109</v>
      </c>
      <c r="D275" s="3">
        <v>2016</v>
      </c>
      <c r="E275" s="3" t="s">
        <v>14</v>
      </c>
      <c r="F275" s="3" t="s">
        <v>250</v>
      </c>
      <c r="G275" s="4" t="s">
        <v>16</v>
      </c>
      <c r="H275" s="3">
        <v>2012</v>
      </c>
      <c r="I275" s="3" t="s">
        <v>32</v>
      </c>
      <c r="J275" s="3" t="s">
        <v>104</v>
      </c>
      <c r="K275" s="3" t="s">
        <v>510</v>
      </c>
      <c r="L275" s="3" t="s">
        <v>68</v>
      </c>
      <c r="M275" s="29"/>
    </row>
    <row r="276" spans="1:13" ht="57">
      <c r="A276" s="3">
        <v>6094</v>
      </c>
      <c r="B276" s="3" t="s">
        <v>508</v>
      </c>
      <c r="C276" s="3" t="s">
        <v>109</v>
      </c>
      <c r="D276" s="3">
        <v>2016</v>
      </c>
      <c r="E276" s="3" t="s">
        <v>14</v>
      </c>
      <c r="F276" s="3" t="s">
        <v>511</v>
      </c>
      <c r="G276" s="4" t="s">
        <v>16</v>
      </c>
      <c r="H276" s="3">
        <v>2012</v>
      </c>
      <c r="I276" s="3" t="s">
        <v>25</v>
      </c>
      <c r="J276" s="3" t="s">
        <v>22</v>
      </c>
      <c r="K276" s="3" t="s">
        <v>512</v>
      </c>
      <c r="L276" s="3" t="s">
        <v>68</v>
      </c>
      <c r="M276" s="3"/>
    </row>
    <row r="277" spans="1:13" ht="57">
      <c r="A277" s="3">
        <v>6094</v>
      </c>
      <c r="B277" s="3" t="s">
        <v>508</v>
      </c>
      <c r="C277" s="3" t="s">
        <v>109</v>
      </c>
      <c r="D277" s="3">
        <v>2016</v>
      </c>
      <c r="E277" s="3" t="s">
        <v>14</v>
      </c>
      <c r="F277" s="3" t="s">
        <v>40</v>
      </c>
      <c r="G277" s="3" t="s">
        <v>28</v>
      </c>
      <c r="H277" s="3">
        <v>2016</v>
      </c>
      <c r="I277" s="3" t="s">
        <v>17</v>
      </c>
      <c r="J277" s="3" t="s">
        <v>125</v>
      </c>
      <c r="K277" s="3" t="s">
        <v>513</v>
      </c>
      <c r="L277" s="3" t="s">
        <v>68</v>
      </c>
      <c r="M277" s="3"/>
    </row>
    <row r="278" spans="1:13" ht="71.25">
      <c r="A278" s="3">
        <v>6094</v>
      </c>
      <c r="B278" s="3" t="s">
        <v>508</v>
      </c>
      <c r="C278" s="3" t="s">
        <v>109</v>
      </c>
      <c r="D278" s="3">
        <v>2016</v>
      </c>
      <c r="E278" s="3" t="s">
        <v>14</v>
      </c>
      <c r="F278" s="3" t="s">
        <v>59</v>
      </c>
      <c r="G278" s="3" t="s">
        <v>28</v>
      </c>
      <c r="H278" s="3">
        <v>2016</v>
      </c>
      <c r="I278" s="3" t="s">
        <v>17</v>
      </c>
      <c r="J278" s="3" t="s">
        <v>72</v>
      </c>
      <c r="K278" s="3" t="s">
        <v>514</v>
      </c>
      <c r="L278" s="3" t="s">
        <v>68</v>
      </c>
      <c r="M278" s="3"/>
    </row>
    <row r="279" spans="1:13" ht="42.75">
      <c r="A279" s="3">
        <v>6094</v>
      </c>
      <c r="B279" s="3" t="s">
        <v>508</v>
      </c>
      <c r="C279" s="3" t="s">
        <v>109</v>
      </c>
      <c r="D279" s="3">
        <v>2016</v>
      </c>
      <c r="E279" s="3" t="s">
        <v>14</v>
      </c>
      <c r="F279" s="3" t="s">
        <v>62</v>
      </c>
      <c r="G279" s="3" t="s">
        <v>28</v>
      </c>
      <c r="H279" s="3">
        <v>2016</v>
      </c>
      <c r="I279" s="3" t="s">
        <v>17</v>
      </c>
      <c r="J279" s="3" t="s">
        <v>69</v>
      </c>
      <c r="K279" s="3" t="s">
        <v>515</v>
      </c>
      <c r="L279" s="3" t="s">
        <v>68</v>
      </c>
      <c r="M279" s="3"/>
    </row>
    <row r="280" spans="1:13" ht="28.5">
      <c r="A280" s="6">
        <v>6082</v>
      </c>
      <c r="B280" s="6" t="s">
        <v>516</v>
      </c>
      <c r="C280" s="3" t="s">
        <v>109</v>
      </c>
      <c r="D280" s="6">
        <v>2016</v>
      </c>
      <c r="E280" s="3" t="s">
        <v>14</v>
      </c>
      <c r="F280" s="6" t="s">
        <v>124</v>
      </c>
      <c r="G280" s="4" t="s">
        <v>16</v>
      </c>
      <c r="H280" s="6">
        <v>2015</v>
      </c>
      <c r="I280" s="3" t="s">
        <v>17</v>
      </c>
      <c r="J280" s="3" t="s">
        <v>114</v>
      </c>
      <c r="K280" s="3" t="s">
        <v>517</v>
      </c>
      <c r="L280" s="3" t="s">
        <v>68</v>
      </c>
      <c r="M280" s="3"/>
    </row>
    <row r="281" spans="1:13">
      <c r="A281" s="6">
        <v>6082</v>
      </c>
      <c r="B281" s="6" t="s">
        <v>516</v>
      </c>
      <c r="C281" s="3" t="s">
        <v>109</v>
      </c>
      <c r="D281" s="6">
        <v>2016</v>
      </c>
      <c r="E281" s="3" t="s">
        <v>14</v>
      </c>
      <c r="F281" s="6" t="s">
        <v>134</v>
      </c>
      <c r="G281" s="4" t="s">
        <v>16</v>
      </c>
      <c r="H281" s="6">
        <v>2015</v>
      </c>
      <c r="I281" s="3" t="s">
        <v>17</v>
      </c>
      <c r="J281" s="3" t="s">
        <v>22</v>
      </c>
      <c r="K281" s="3" t="s">
        <v>518</v>
      </c>
      <c r="L281" s="3" t="s">
        <v>68</v>
      </c>
      <c r="M281" s="3"/>
    </row>
    <row r="282" spans="1:13">
      <c r="A282" s="6">
        <v>6082</v>
      </c>
      <c r="B282" s="6" t="s">
        <v>516</v>
      </c>
      <c r="C282" s="3" t="s">
        <v>109</v>
      </c>
      <c r="D282" s="6">
        <v>2016</v>
      </c>
      <c r="E282" s="3" t="s">
        <v>14</v>
      </c>
      <c r="F282" s="6" t="s">
        <v>229</v>
      </c>
      <c r="G282" s="4" t="s">
        <v>16</v>
      </c>
      <c r="H282" s="6">
        <v>2015</v>
      </c>
      <c r="I282" s="3" t="s">
        <v>25</v>
      </c>
      <c r="J282" s="3" t="s">
        <v>72</v>
      </c>
      <c r="K282" s="3" t="s">
        <v>519</v>
      </c>
      <c r="L282" s="3" t="s">
        <v>68</v>
      </c>
      <c r="M282" s="3"/>
    </row>
    <row r="283" spans="1:13">
      <c r="A283" s="6">
        <v>6082</v>
      </c>
      <c r="B283" s="6" t="s">
        <v>516</v>
      </c>
      <c r="C283" s="3" t="s">
        <v>109</v>
      </c>
      <c r="D283" s="6">
        <v>2016</v>
      </c>
      <c r="E283" s="3" t="s">
        <v>14</v>
      </c>
      <c r="F283" s="6" t="s">
        <v>40</v>
      </c>
      <c r="G283" s="6" t="s">
        <v>28</v>
      </c>
      <c r="H283" s="6">
        <v>2016</v>
      </c>
      <c r="I283" s="3" t="s">
        <v>17</v>
      </c>
      <c r="J283" s="3" t="s">
        <v>146</v>
      </c>
      <c r="K283" s="3" t="s">
        <v>520</v>
      </c>
      <c r="L283" s="3" t="s">
        <v>68</v>
      </c>
      <c r="M283" s="3"/>
    </row>
    <row r="284" spans="1:13">
      <c r="A284" s="6">
        <v>6082</v>
      </c>
      <c r="B284" s="6" t="s">
        <v>516</v>
      </c>
      <c r="C284" s="3" t="s">
        <v>109</v>
      </c>
      <c r="D284" s="6">
        <v>2016</v>
      </c>
      <c r="E284" s="3" t="s">
        <v>14</v>
      </c>
      <c r="F284" s="6" t="s">
        <v>59</v>
      </c>
      <c r="G284" s="6" t="s">
        <v>28</v>
      </c>
      <c r="H284" s="6">
        <v>2016</v>
      </c>
      <c r="I284" s="3" t="s">
        <v>25</v>
      </c>
      <c r="J284" s="3" t="s">
        <v>443</v>
      </c>
      <c r="K284" s="3" t="s">
        <v>521</v>
      </c>
      <c r="L284" s="3" t="s">
        <v>68</v>
      </c>
      <c r="M284" s="3"/>
    </row>
    <row r="285" spans="1:13" ht="28.5">
      <c r="A285" s="6">
        <v>6082</v>
      </c>
      <c r="B285" s="6" t="s">
        <v>516</v>
      </c>
      <c r="C285" s="3" t="s">
        <v>109</v>
      </c>
      <c r="D285" s="6">
        <v>2016</v>
      </c>
      <c r="E285" s="3" t="s">
        <v>14</v>
      </c>
      <c r="F285" s="6" t="s">
        <v>62</v>
      </c>
      <c r="G285" s="6" t="s">
        <v>28</v>
      </c>
      <c r="H285" s="6">
        <v>2016</v>
      </c>
      <c r="I285" s="3" t="s">
        <v>32</v>
      </c>
      <c r="J285" s="3" t="s">
        <v>522</v>
      </c>
      <c r="K285" s="3" t="s">
        <v>523</v>
      </c>
      <c r="L285" s="3" t="s">
        <v>68</v>
      </c>
      <c r="M285" s="3"/>
    </row>
    <row r="286" spans="1:13" ht="28.5">
      <c r="A286" s="19">
        <v>6082</v>
      </c>
      <c r="B286" s="19" t="s">
        <v>516</v>
      </c>
      <c r="C286" s="19" t="s">
        <v>109</v>
      </c>
      <c r="D286" s="19">
        <v>2016</v>
      </c>
      <c r="E286" s="3" t="s">
        <v>14</v>
      </c>
      <c r="F286" s="19" t="s">
        <v>124</v>
      </c>
      <c r="G286" s="19" t="s">
        <v>16</v>
      </c>
      <c r="H286" s="19">
        <v>2015</v>
      </c>
      <c r="I286" s="3" t="s">
        <v>17</v>
      </c>
      <c r="J286" s="5" t="s">
        <v>114</v>
      </c>
      <c r="K286" s="5" t="s">
        <v>517</v>
      </c>
      <c r="L286" s="5" t="s">
        <v>68</v>
      </c>
      <c r="M286" s="3"/>
    </row>
    <row r="287" spans="1:13">
      <c r="A287" s="19">
        <v>6082</v>
      </c>
      <c r="B287" s="19" t="s">
        <v>516</v>
      </c>
      <c r="C287" s="19" t="s">
        <v>109</v>
      </c>
      <c r="D287" s="19">
        <v>2016</v>
      </c>
      <c r="E287" s="3" t="s">
        <v>14</v>
      </c>
      <c r="F287" s="19" t="s">
        <v>229</v>
      </c>
      <c r="G287" s="19" t="s">
        <v>16</v>
      </c>
      <c r="H287" s="19">
        <v>2015</v>
      </c>
      <c r="I287" s="5" t="s">
        <v>25</v>
      </c>
      <c r="J287" s="5" t="s">
        <v>72</v>
      </c>
      <c r="K287" s="5" t="s">
        <v>519</v>
      </c>
      <c r="L287" s="5" t="s">
        <v>68</v>
      </c>
      <c r="M287" s="3"/>
    </row>
    <row r="288" spans="1:13">
      <c r="A288" s="19">
        <v>6082</v>
      </c>
      <c r="B288" s="19" t="s">
        <v>516</v>
      </c>
      <c r="C288" s="19" t="s">
        <v>109</v>
      </c>
      <c r="D288" s="19">
        <v>2016</v>
      </c>
      <c r="E288" s="3" t="s">
        <v>14</v>
      </c>
      <c r="F288" s="19" t="s">
        <v>40</v>
      </c>
      <c r="G288" s="19" t="s">
        <v>28</v>
      </c>
      <c r="H288" s="19">
        <v>2016</v>
      </c>
      <c r="I288" s="3" t="s">
        <v>17</v>
      </c>
      <c r="J288" s="5" t="s">
        <v>146</v>
      </c>
      <c r="K288" s="5" t="s">
        <v>520</v>
      </c>
      <c r="L288" s="5" t="s">
        <v>68</v>
      </c>
      <c r="M288" s="3"/>
    </row>
    <row r="289" spans="1:13">
      <c r="A289" s="19">
        <v>6082</v>
      </c>
      <c r="B289" s="19" t="s">
        <v>516</v>
      </c>
      <c r="C289" s="19" t="s">
        <v>109</v>
      </c>
      <c r="D289" s="19">
        <v>2016</v>
      </c>
      <c r="E289" s="3" t="s">
        <v>14</v>
      </c>
      <c r="F289" s="19" t="s">
        <v>59</v>
      </c>
      <c r="G289" s="19" t="s">
        <v>28</v>
      </c>
      <c r="H289" s="19">
        <v>2016</v>
      </c>
      <c r="I289" s="5" t="s">
        <v>25</v>
      </c>
      <c r="J289" s="5" t="s">
        <v>524</v>
      </c>
      <c r="K289" s="5" t="s">
        <v>521</v>
      </c>
      <c r="L289" s="5" t="s">
        <v>68</v>
      </c>
      <c r="M289" s="3"/>
    </row>
    <row r="290" spans="1:13" ht="28.5">
      <c r="A290" s="19">
        <v>6082</v>
      </c>
      <c r="B290" s="19" t="s">
        <v>516</v>
      </c>
      <c r="C290" s="19" t="s">
        <v>109</v>
      </c>
      <c r="D290" s="19">
        <v>2016</v>
      </c>
      <c r="E290" s="3" t="s">
        <v>14</v>
      </c>
      <c r="F290" s="19" t="s">
        <v>62</v>
      </c>
      <c r="G290" s="19" t="s">
        <v>28</v>
      </c>
      <c r="H290" s="19">
        <v>2016</v>
      </c>
      <c r="I290" s="5" t="s">
        <v>32</v>
      </c>
      <c r="J290" s="5" t="s">
        <v>522</v>
      </c>
      <c r="K290" s="5" t="s">
        <v>523</v>
      </c>
      <c r="L290" s="5" t="s">
        <v>68</v>
      </c>
      <c r="M290" s="3"/>
    </row>
    <row r="291" spans="1:13" ht="28.5">
      <c r="A291" s="6">
        <v>6062</v>
      </c>
      <c r="B291" s="6" t="s">
        <v>525</v>
      </c>
      <c r="C291" s="3" t="s">
        <v>109</v>
      </c>
      <c r="D291" s="6">
        <v>2016</v>
      </c>
      <c r="E291" s="3" t="s">
        <v>214</v>
      </c>
      <c r="F291" s="16" t="s">
        <v>526</v>
      </c>
      <c r="G291" s="4" t="s">
        <v>16</v>
      </c>
      <c r="H291" s="5">
        <v>2005</v>
      </c>
      <c r="I291" s="6" t="s">
        <v>32</v>
      </c>
      <c r="J291" s="14" t="s">
        <v>55</v>
      </c>
      <c r="K291" s="9" t="s">
        <v>527</v>
      </c>
      <c r="L291" s="6"/>
      <c r="M291" s="3"/>
    </row>
    <row r="292" spans="1:13" s="31" customFormat="1" ht="57">
      <c r="A292" s="6">
        <v>6062</v>
      </c>
      <c r="B292" s="6" t="s">
        <v>525</v>
      </c>
      <c r="C292" s="3" t="s">
        <v>109</v>
      </c>
      <c r="D292" s="6">
        <v>2016</v>
      </c>
      <c r="E292" s="3" t="s">
        <v>214</v>
      </c>
      <c r="F292" s="16" t="s">
        <v>293</v>
      </c>
      <c r="G292" s="4" t="s">
        <v>16</v>
      </c>
      <c r="H292" s="5">
        <v>2007</v>
      </c>
      <c r="I292" s="6" t="s">
        <v>32</v>
      </c>
      <c r="J292" s="3" t="s">
        <v>104</v>
      </c>
      <c r="K292" s="3" t="s">
        <v>528</v>
      </c>
      <c r="L292" s="6"/>
      <c r="M292" s="4"/>
    </row>
    <row r="293" spans="1:13" s="31" customFormat="1" ht="28.5">
      <c r="A293" s="6">
        <v>6062</v>
      </c>
      <c r="B293" s="6" t="s">
        <v>525</v>
      </c>
      <c r="C293" s="3" t="s">
        <v>109</v>
      </c>
      <c r="D293" s="6">
        <v>2016</v>
      </c>
      <c r="E293" s="3" t="s">
        <v>214</v>
      </c>
      <c r="F293" s="6" t="s">
        <v>99</v>
      </c>
      <c r="G293" s="4" t="s">
        <v>16</v>
      </c>
      <c r="H293" s="6">
        <v>2014</v>
      </c>
      <c r="I293" s="6" t="s">
        <v>32</v>
      </c>
      <c r="J293" s="14" t="s">
        <v>66</v>
      </c>
      <c r="K293" s="14" t="s">
        <v>529</v>
      </c>
      <c r="L293" s="6"/>
      <c r="M293" s="4"/>
    </row>
    <row r="294" spans="1:13" s="31" customFormat="1" ht="42.75">
      <c r="A294" s="6">
        <v>6062</v>
      </c>
      <c r="B294" s="6" t="s">
        <v>525</v>
      </c>
      <c r="C294" s="3" t="s">
        <v>109</v>
      </c>
      <c r="D294" s="6">
        <v>2016</v>
      </c>
      <c r="E294" s="3" t="s">
        <v>214</v>
      </c>
      <c r="F294" s="6" t="s">
        <v>101</v>
      </c>
      <c r="G294" s="4" t="s">
        <v>16</v>
      </c>
      <c r="H294" s="6">
        <v>2014</v>
      </c>
      <c r="I294" s="3" t="s">
        <v>25</v>
      </c>
      <c r="J294" s="3" t="s">
        <v>125</v>
      </c>
      <c r="K294" s="3" t="s">
        <v>530</v>
      </c>
      <c r="L294" s="3"/>
      <c r="M294" s="4"/>
    </row>
    <row r="295" spans="1:13" ht="28.5">
      <c r="A295" s="6">
        <v>6062</v>
      </c>
      <c r="B295" s="6" t="s">
        <v>525</v>
      </c>
      <c r="C295" s="3" t="s">
        <v>109</v>
      </c>
      <c r="D295" s="6">
        <v>2016</v>
      </c>
      <c r="E295" s="3" t="s">
        <v>214</v>
      </c>
      <c r="F295" s="6" t="s">
        <v>124</v>
      </c>
      <c r="G295" s="4" t="s">
        <v>16</v>
      </c>
      <c r="H295" s="6">
        <v>2015</v>
      </c>
      <c r="I295" s="3" t="s">
        <v>25</v>
      </c>
      <c r="J295" s="14" t="s">
        <v>143</v>
      </c>
      <c r="K295" s="3" t="s">
        <v>531</v>
      </c>
      <c r="L295" s="3"/>
      <c r="M295" s="3"/>
    </row>
    <row r="296" spans="1:13" ht="28.5">
      <c r="A296" s="6">
        <v>6062</v>
      </c>
      <c r="B296" s="6" t="s">
        <v>525</v>
      </c>
      <c r="C296" s="3" t="s">
        <v>109</v>
      </c>
      <c r="D296" s="6">
        <v>2016</v>
      </c>
      <c r="E296" s="3" t="s">
        <v>214</v>
      </c>
      <c r="F296" s="6" t="s">
        <v>204</v>
      </c>
      <c r="G296" s="4" t="s">
        <v>16</v>
      </c>
      <c r="H296" s="6">
        <v>2015</v>
      </c>
      <c r="I296" s="6" t="s">
        <v>32</v>
      </c>
      <c r="J296" s="14" t="s">
        <v>29</v>
      </c>
      <c r="K296" s="3" t="s">
        <v>532</v>
      </c>
      <c r="L296" s="3"/>
      <c r="M296" s="3"/>
    </row>
    <row r="297" spans="1:13">
      <c r="A297" s="6">
        <v>6062</v>
      </c>
      <c r="B297" s="6" t="s">
        <v>525</v>
      </c>
      <c r="C297" s="3" t="s">
        <v>109</v>
      </c>
      <c r="D297" s="6">
        <v>2016</v>
      </c>
      <c r="E297" s="3" t="s">
        <v>214</v>
      </c>
      <c r="F297" s="6" t="s">
        <v>54</v>
      </c>
      <c r="G297" s="4" t="s">
        <v>16</v>
      </c>
      <c r="H297" s="6">
        <v>2015</v>
      </c>
      <c r="I297" s="6" t="s">
        <v>32</v>
      </c>
      <c r="J297" s="3" t="s">
        <v>22</v>
      </c>
      <c r="K297" s="3" t="s">
        <v>533</v>
      </c>
      <c r="L297" s="3"/>
      <c r="M297" s="3"/>
    </row>
    <row r="298" spans="1:13" ht="42.75">
      <c r="A298" s="6">
        <v>6062</v>
      </c>
      <c r="B298" s="6" t="s">
        <v>525</v>
      </c>
      <c r="C298" s="3" t="s">
        <v>109</v>
      </c>
      <c r="D298" s="6">
        <v>2016</v>
      </c>
      <c r="E298" s="3" t="s">
        <v>214</v>
      </c>
      <c r="F298" s="6" t="s">
        <v>134</v>
      </c>
      <c r="G298" s="4" t="s">
        <v>16</v>
      </c>
      <c r="H298" s="6">
        <v>2015</v>
      </c>
      <c r="I298" s="3" t="s">
        <v>25</v>
      </c>
      <c r="J298" s="3" t="s">
        <v>102</v>
      </c>
      <c r="K298" s="3" t="s">
        <v>534</v>
      </c>
      <c r="L298" s="3"/>
      <c r="M298" s="3"/>
    </row>
    <row r="299" spans="1:13" ht="28.5">
      <c r="A299" s="6">
        <v>6062</v>
      </c>
      <c r="B299" s="6" t="s">
        <v>525</v>
      </c>
      <c r="C299" s="3" t="s">
        <v>109</v>
      </c>
      <c r="D299" s="6">
        <v>2016</v>
      </c>
      <c r="E299" s="3" t="s">
        <v>214</v>
      </c>
      <c r="F299" s="6" t="s">
        <v>229</v>
      </c>
      <c r="G299" s="4" t="s">
        <v>16</v>
      </c>
      <c r="H299" s="6">
        <v>2015</v>
      </c>
      <c r="I299" s="6" t="s">
        <v>32</v>
      </c>
      <c r="J299" s="3" t="s">
        <v>443</v>
      </c>
      <c r="K299" s="3" t="s">
        <v>535</v>
      </c>
      <c r="L299" s="3"/>
      <c r="M299" s="3"/>
    </row>
    <row r="300" spans="1:13" ht="42.75">
      <c r="A300" s="6">
        <v>6062</v>
      </c>
      <c r="B300" s="6" t="s">
        <v>525</v>
      </c>
      <c r="C300" s="3" t="s">
        <v>109</v>
      </c>
      <c r="D300" s="6">
        <v>2016</v>
      </c>
      <c r="E300" s="3" t="s">
        <v>214</v>
      </c>
      <c r="F300" s="6" t="s">
        <v>40</v>
      </c>
      <c r="G300" s="6" t="s">
        <v>28</v>
      </c>
      <c r="H300" s="6">
        <v>2016</v>
      </c>
      <c r="I300" s="6" t="s">
        <v>32</v>
      </c>
      <c r="J300" s="3" t="s">
        <v>33</v>
      </c>
      <c r="K300" s="3" t="s">
        <v>536</v>
      </c>
      <c r="L300" s="3"/>
      <c r="M300" s="3"/>
    </row>
    <row r="301" spans="1:13" ht="42.75">
      <c r="A301" s="6">
        <v>6062</v>
      </c>
      <c r="B301" s="6" t="s">
        <v>525</v>
      </c>
      <c r="C301" s="3" t="s">
        <v>109</v>
      </c>
      <c r="D301" s="6">
        <v>2016</v>
      </c>
      <c r="E301" s="3" t="s">
        <v>214</v>
      </c>
      <c r="F301" s="6" t="s">
        <v>59</v>
      </c>
      <c r="G301" s="6" t="s">
        <v>28</v>
      </c>
      <c r="H301" s="6">
        <v>2016</v>
      </c>
      <c r="I301" s="6" t="s">
        <v>32</v>
      </c>
      <c r="J301" s="3" t="s">
        <v>33</v>
      </c>
      <c r="K301" s="3" t="s">
        <v>537</v>
      </c>
      <c r="L301" s="3"/>
      <c r="M301" s="3"/>
    </row>
    <row r="302" spans="1:13" ht="28.5">
      <c r="A302" s="6">
        <v>6062</v>
      </c>
      <c r="B302" s="6" t="s">
        <v>525</v>
      </c>
      <c r="C302" s="3" t="s">
        <v>109</v>
      </c>
      <c r="D302" s="6">
        <v>2016</v>
      </c>
      <c r="E302" s="3" t="s">
        <v>214</v>
      </c>
      <c r="F302" s="6" t="s">
        <v>62</v>
      </c>
      <c r="G302" s="6" t="s">
        <v>28</v>
      </c>
      <c r="H302" s="6">
        <v>2016</v>
      </c>
      <c r="I302" s="6" t="s">
        <v>32</v>
      </c>
      <c r="J302" s="3" t="s">
        <v>22</v>
      </c>
      <c r="K302" s="3" t="s">
        <v>538</v>
      </c>
      <c r="L302" s="3"/>
      <c r="M302" s="3"/>
    </row>
    <row r="303" spans="1:13" ht="28.5">
      <c r="A303" s="6">
        <v>6062</v>
      </c>
      <c r="B303" s="6" t="s">
        <v>525</v>
      </c>
      <c r="C303" s="3" t="s">
        <v>109</v>
      </c>
      <c r="D303" s="6">
        <v>2016</v>
      </c>
      <c r="E303" s="3" t="s">
        <v>214</v>
      </c>
      <c r="F303" s="6" t="s">
        <v>75</v>
      </c>
      <c r="G303" s="6" t="s">
        <v>28</v>
      </c>
      <c r="H303" s="6">
        <v>2016</v>
      </c>
      <c r="I303" s="6" t="s">
        <v>32</v>
      </c>
      <c r="J303" s="3" t="s">
        <v>22</v>
      </c>
      <c r="K303" s="3" t="s">
        <v>539</v>
      </c>
      <c r="L303" s="3"/>
      <c r="M303" s="3"/>
    </row>
    <row r="304" spans="1:13" ht="42.75">
      <c r="A304" s="6">
        <v>6062</v>
      </c>
      <c r="B304" s="6" t="s">
        <v>525</v>
      </c>
      <c r="C304" s="3" t="s">
        <v>109</v>
      </c>
      <c r="D304" s="6">
        <v>2016</v>
      </c>
      <c r="E304" s="3" t="s">
        <v>214</v>
      </c>
      <c r="F304" s="6" t="s">
        <v>77</v>
      </c>
      <c r="G304" s="6" t="s">
        <v>28</v>
      </c>
      <c r="H304" s="6">
        <v>2016</v>
      </c>
      <c r="I304" s="6" t="s">
        <v>32</v>
      </c>
      <c r="J304" s="14" t="s">
        <v>66</v>
      </c>
      <c r="K304" s="3" t="s">
        <v>540</v>
      </c>
      <c r="L304" s="3"/>
      <c r="M304" s="3"/>
    </row>
    <row r="305" spans="1:13" ht="42.75">
      <c r="A305" s="6">
        <v>6062</v>
      </c>
      <c r="B305" s="6" t="s">
        <v>525</v>
      </c>
      <c r="C305" s="3" t="s">
        <v>109</v>
      </c>
      <c r="D305" s="6">
        <v>2016</v>
      </c>
      <c r="E305" s="3" t="s">
        <v>214</v>
      </c>
      <c r="F305" s="6" t="s">
        <v>79</v>
      </c>
      <c r="G305" s="6" t="s">
        <v>28</v>
      </c>
      <c r="H305" s="6">
        <v>2016</v>
      </c>
      <c r="I305" s="6" t="s">
        <v>32</v>
      </c>
      <c r="J305" s="3" t="s">
        <v>104</v>
      </c>
      <c r="K305" s="3" t="s">
        <v>541</v>
      </c>
      <c r="L305" s="3"/>
      <c r="M305" s="3"/>
    </row>
    <row r="306" spans="1:13" ht="42.75">
      <c r="A306" s="6">
        <v>6062</v>
      </c>
      <c r="B306" s="6" t="s">
        <v>525</v>
      </c>
      <c r="C306" s="3" t="s">
        <v>109</v>
      </c>
      <c r="D306" s="6">
        <v>2016</v>
      </c>
      <c r="E306" s="3" t="s">
        <v>214</v>
      </c>
      <c r="F306" s="6" t="s">
        <v>81</v>
      </c>
      <c r="G306" s="6" t="s">
        <v>28</v>
      </c>
      <c r="H306" s="6">
        <v>2016</v>
      </c>
      <c r="I306" s="6" t="s">
        <v>32</v>
      </c>
      <c r="J306" s="3" t="s">
        <v>104</v>
      </c>
      <c r="K306" s="3" t="s">
        <v>542</v>
      </c>
      <c r="L306" s="3"/>
      <c r="M306" s="3"/>
    </row>
    <row r="307" spans="1:13" ht="42.75">
      <c r="A307" s="6">
        <v>6062</v>
      </c>
      <c r="B307" s="6" t="s">
        <v>525</v>
      </c>
      <c r="C307" s="3" t="s">
        <v>109</v>
      </c>
      <c r="D307" s="6">
        <v>2016</v>
      </c>
      <c r="E307" s="3" t="s">
        <v>214</v>
      </c>
      <c r="F307" s="6" t="s">
        <v>83</v>
      </c>
      <c r="G307" s="6" t="s">
        <v>28</v>
      </c>
      <c r="H307" s="6">
        <v>2016</v>
      </c>
      <c r="I307" s="6" t="s">
        <v>32</v>
      </c>
      <c r="J307" s="14" t="s">
        <v>69</v>
      </c>
      <c r="K307" s="3" t="s">
        <v>543</v>
      </c>
      <c r="L307" s="3"/>
      <c r="M307" s="3"/>
    </row>
    <row r="308" spans="1:13" ht="28.5">
      <c r="A308" s="6">
        <v>6062</v>
      </c>
      <c r="B308" s="6" t="s">
        <v>525</v>
      </c>
      <c r="C308" s="3" t="s">
        <v>109</v>
      </c>
      <c r="D308" s="6">
        <v>2016</v>
      </c>
      <c r="E308" s="3" t="s">
        <v>214</v>
      </c>
      <c r="F308" s="6" t="s">
        <v>85</v>
      </c>
      <c r="G308" s="6" t="s">
        <v>28</v>
      </c>
      <c r="H308" s="6">
        <v>2016</v>
      </c>
      <c r="I308" s="6" t="s">
        <v>32</v>
      </c>
      <c r="J308" s="14" t="s">
        <v>522</v>
      </c>
      <c r="K308" s="3" t="s">
        <v>544</v>
      </c>
      <c r="L308" s="3"/>
      <c r="M308" s="3"/>
    </row>
    <row r="309" spans="1:13" ht="28.5">
      <c r="A309" s="6">
        <v>6062</v>
      </c>
      <c r="B309" s="6" t="s">
        <v>525</v>
      </c>
      <c r="C309" s="3" t="s">
        <v>109</v>
      </c>
      <c r="D309" s="6">
        <v>2016</v>
      </c>
      <c r="E309" s="3" t="s">
        <v>214</v>
      </c>
      <c r="F309" s="6" t="s">
        <v>87</v>
      </c>
      <c r="G309" s="6" t="s">
        <v>28</v>
      </c>
      <c r="H309" s="6">
        <v>2016</v>
      </c>
      <c r="I309" s="6" t="s">
        <v>32</v>
      </c>
      <c r="J309" s="14" t="s">
        <v>29</v>
      </c>
      <c r="K309" s="3" t="s">
        <v>545</v>
      </c>
      <c r="L309" s="3"/>
      <c r="M309" s="3"/>
    </row>
    <row r="310" spans="1:13" ht="42.75">
      <c r="A310" s="6">
        <v>6062</v>
      </c>
      <c r="B310" s="6" t="s">
        <v>525</v>
      </c>
      <c r="C310" s="3" t="s">
        <v>109</v>
      </c>
      <c r="D310" s="6">
        <v>2016</v>
      </c>
      <c r="E310" s="3" t="s">
        <v>214</v>
      </c>
      <c r="F310" s="6" t="s">
        <v>546</v>
      </c>
      <c r="G310" s="6" t="s">
        <v>28</v>
      </c>
      <c r="H310" s="6">
        <v>2016</v>
      </c>
      <c r="I310" s="6" t="s">
        <v>32</v>
      </c>
      <c r="J310" s="3" t="s">
        <v>33</v>
      </c>
      <c r="K310" s="3" t="s">
        <v>547</v>
      </c>
      <c r="L310" s="3"/>
      <c r="M310" s="3"/>
    </row>
    <row r="311" spans="1:13" ht="28.5">
      <c r="A311" s="6">
        <v>6062</v>
      </c>
      <c r="B311" s="6" t="s">
        <v>525</v>
      </c>
      <c r="C311" s="3" t="s">
        <v>109</v>
      </c>
      <c r="D311" s="6">
        <v>2016</v>
      </c>
      <c r="E311" s="3" t="s">
        <v>214</v>
      </c>
      <c r="F311" s="6" t="s">
        <v>548</v>
      </c>
      <c r="G311" s="6" t="s">
        <v>28</v>
      </c>
      <c r="H311" s="6">
        <v>2016</v>
      </c>
      <c r="I311" s="6" t="s">
        <v>32</v>
      </c>
      <c r="J311" s="3" t="s">
        <v>33</v>
      </c>
      <c r="K311" s="3" t="s">
        <v>549</v>
      </c>
      <c r="L311" s="3"/>
      <c r="M311" s="3"/>
    </row>
    <row r="312" spans="1:13" ht="28.5">
      <c r="A312" s="6">
        <v>6062</v>
      </c>
      <c r="B312" s="6" t="s">
        <v>525</v>
      </c>
      <c r="C312" s="3" t="s">
        <v>109</v>
      </c>
      <c r="D312" s="6">
        <v>2016</v>
      </c>
      <c r="E312" s="3" t="s">
        <v>214</v>
      </c>
      <c r="F312" s="6" t="s">
        <v>550</v>
      </c>
      <c r="G312" s="6" t="s">
        <v>28</v>
      </c>
      <c r="H312" s="6">
        <v>2016</v>
      </c>
      <c r="I312" s="6" t="s">
        <v>32</v>
      </c>
      <c r="J312" s="3" t="s">
        <v>104</v>
      </c>
      <c r="K312" s="3" t="s">
        <v>551</v>
      </c>
      <c r="L312" s="3"/>
      <c r="M312" s="3"/>
    </row>
    <row r="313" spans="1:13" ht="42.75">
      <c r="A313" s="6">
        <v>6062</v>
      </c>
      <c r="B313" s="6" t="s">
        <v>525</v>
      </c>
      <c r="C313" s="3" t="s">
        <v>109</v>
      </c>
      <c r="D313" s="6">
        <v>2016</v>
      </c>
      <c r="E313" s="3" t="s">
        <v>214</v>
      </c>
      <c r="F313" s="6" t="s">
        <v>552</v>
      </c>
      <c r="G313" s="6" t="s">
        <v>28</v>
      </c>
      <c r="H313" s="6">
        <v>2016</v>
      </c>
      <c r="I313" s="6" t="s">
        <v>32</v>
      </c>
      <c r="J313" s="14" t="s">
        <v>339</v>
      </c>
      <c r="K313" s="3" t="s">
        <v>553</v>
      </c>
      <c r="L313" s="3"/>
      <c r="M313" s="3"/>
    </row>
    <row r="314" spans="1:13" ht="28.5">
      <c r="A314" s="6">
        <v>6062</v>
      </c>
      <c r="B314" s="6" t="s">
        <v>525</v>
      </c>
      <c r="C314" s="3" t="s">
        <v>109</v>
      </c>
      <c r="D314" s="6">
        <v>2016</v>
      </c>
      <c r="E314" s="3" t="s">
        <v>214</v>
      </c>
      <c r="F314" s="6" t="s">
        <v>554</v>
      </c>
      <c r="G314" s="6" t="s">
        <v>28</v>
      </c>
      <c r="H314" s="6">
        <v>2016</v>
      </c>
      <c r="I314" s="6" t="s">
        <v>32</v>
      </c>
      <c r="J314" s="3" t="s">
        <v>104</v>
      </c>
      <c r="K314" s="3" t="s">
        <v>555</v>
      </c>
      <c r="L314" s="3"/>
      <c r="M314" s="3"/>
    </row>
    <row r="315" spans="1:13" ht="28.5">
      <c r="A315" s="6">
        <v>6062</v>
      </c>
      <c r="B315" s="6" t="s">
        <v>525</v>
      </c>
      <c r="C315" s="3" t="s">
        <v>109</v>
      </c>
      <c r="D315" s="6">
        <v>2016</v>
      </c>
      <c r="E315" s="3" t="s">
        <v>214</v>
      </c>
      <c r="F315" s="6" t="s">
        <v>556</v>
      </c>
      <c r="G315" s="6" t="s">
        <v>28</v>
      </c>
      <c r="H315" s="6">
        <v>2016</v>
      </c>
      <c r="I315" s="6" t="s">
        <v>32</v>
      </c>
      <c r="J315" s="3" t="s">
        <v>104</v>
      </c>
      <c r="K315" s="3" t="s">
        <v>557</v>
      </c>
      <c r="L315" s="3"/>
      <c r="M315" s="3"/>
    </row>
    <row r="316" spans="1:13" ht="28.5">
      <c r="A316" s="6">
        <v>6062</v>
      </c>
      <c r="B316" s="6" t="s">
        <v>525</v>
      </c>
      <c r="C316" s="3" t="s">
        <v>109</v>
      </c>
      <c r="D316" s="6">
        <v>2016</v>
      </c>
      <c r="E316" s="3" t="s">
        <v>214</v>
      </c>
      <c r="F316" s="6" t="s">
        <v>558</v>
      </c>
      <c r="G316" s="6" t="s">
        <v>28</v>
      </c>
      <c r="H316" s="6">
        <v>2016</v>
      </c>
      <c r="I316" s="6" t="s">
        <v>32</v>
      </c>
      <c r="J316" s="3" t="s">
        <v>33</v>
      </c>
      <c r="K316" s="3" t="s">
        <v>559</v>
      </c>
      <c r="L316" s="3"/>
      <c r="M316" s="3"/>
    </row>
    <row r="317" spans="1:13" ht="42.75">
      <c r="A317" s="6">
        <v>6062</v>
      </c>
      <c r="B317" s="6" t="s">
        <v>525</v>
      </c>
      <c r="C317" s="3" t="s">
        <v>109</v>
      </c>
      <c r="D317" s="6">
        <v>2016</v>
      </c>
      <c r="E317" s="3" t="s">
        <v>214</v>
      </c>
      <c r="F317" s="6" t="s">
        <v>560</v>
      </c>
      <c r="G317" s="6" t="s">
        <v>28</v>
      </c>
      <c r="H317" s="6">
        <v>2016</v>
      </c>
      <c r="I317" s="6" t="s">
        <v>32</v>
      </c>
      <c r="J317" s="3" t="s">
        <v>104</v>
      </c>
      <c r="K317" s="3" t="s">
        <v>561</v>
      </c>
      <c r="L317" s="3"/>
      <c r="M317" s="3"/>
    </row>
    <row r="318" spans="1:13">
      <c r="A318" s="6">
        <v>6062</v>
      </c>
      <c r="B318" s="6" t="s">
        <v>525</v>
      </c>
      <c r="C318" s="3" t="s">
        <v>109</v>
      </c>
      <c r="D318" s="6">
        <v>2016</v>
      </c>
      <c r="E318" s="3" t="s">
        <v>214</v>
      </c>
      <c r="F318" s="6" t="s">
        <v>562</v>
      </c>
      <c r="G318" s="6" t="s">
        <v>28</v>
      </c>
      <c r="H318" s="6">
        <v>2016</v>
      </c>
      <c r="I318" s="3" t="s">
        <v>25</v>
      </c>
      <c r="J318" s="3" t="s">
        <v>33</v>
      </c>
      <c r="K318" s="9" t="s">
        <v>563</v>
      </c>
      <c r="L318" s="3"/>
      <c r="M318" s="3"/>
    </row>
    <row r="319" spans="1:13" ht="42.75">
      <c r="A319" s="6">
        <v>6062</v>
      </c>
      <c r="B319" s="6" t="s">
        <v>525</v>
      </c>
      <c r="C319" s="3" t="s">
        <v>109</v>
      </c>
      <c r="D319" s="6">
        <v>2016</v>
      </c>
      <c r="E319" s="3" t="s">
        <v>214</v>
      </c>
      <c r="F319" s="6" t="s">
        <v>564</v>
      </c>
      <c r="G319" s="6" t="s">
        <v>28</v>
      </c>
      <c r="H319" s="6">
        <v>2016</v>
      </c>
      <c r="I319" s="3" t="s">
        <v>25</v>
      </c>
      <c r="J319" s="3" t="s">
        <v>33</v>
      </c>
      <c r="K319" s="3" t="s">
        <v>565</v>
      </c>
      <c r="L319" s="3"/>
      <c r="M319" s="3"/>
    </row>
    <row r="320" spans="1:13" ht="42.75">
      <c r="A320" s="6">
        <v>6062</v>
      </c>
      <c r="B320" s="6" t="s">
        <v>525</v>
      </c>
      <c r="C320" s="3" t="s">
        <v>109</v>
      </c>
      <c r="D320" s="6">
        <v>2016</v>
      </c>
      <c r="E320" s="3" t="s">
        <v>214</v>
      </c>
      <c r="F320" s="6" t="s">
        <v>566</v>
      </c>
      <c r="G320" s="6" t="s">
        <v>28</v>
      </c>
      <c r="H320" s="6">
        <v>2016</v>
      </c>
      <c r="I320" s="3" t="s">
        <v>25</v>
      </c>
      <c r="J320" s="3" t="s">
        <v>33</v>
      </c>
      <c r="K320" s="14" t="s">
        <v>567</v>
      </c>
      <c r="L320" s="3"/>
      <c r="M320" s="3"/>
    </row>
    <row r="321" spans="1:13" ht="42.75">
      <c r="A321" s="6">
        <v>6062</v>
      </c>
      <c r="B321" s="6" t="s">
        <v>525</v>
      </c>
      <c r="C321" s="3" t="s">
        <v>109</v>
      </c>
      <c r="D321" s="6">
        <v>2016</v>
      </c>
      <c r="E321" s="3" t="s">
        <v>214</v>
      </c>
      <c r="F321" s="6" t="s">
        <v>568</v>
      </c>
      <c r="G321" s="6" t="s">
        <v>28</v>
      </c>
      <c r="H321" s="6">
        <v>2016</v>
      </c>
      <c r="I321" s="3" t="s">
        <v>25</v>
      </c>
      <c r="J321" s="3" t="s">
        <v>33</v>
      </c>
      <c r="K321" s="3" t="s">
        <v>569</v>
      </c>
      <c r="L321" s="3"/>
      <c r="M321" s="3"/>
    </row>
    <row r="322" spans="1:13" ht="71.25">
      <c r="A322" s="6">
        <v>6062</v>
      </c>
      <c r="B322" s="6" t="s">
        <v>525</v>
      </c>
      <c r="C322" s="3" t="s">
        <v>109</v>
      </c>
      <c r="D322" s="6">
        <v>2016</v>
      </c>
      <c r="E322" s="3" t="s">
        <v>214</v>
      </c>
      <c r="F322" s="6" t="s">
        <v>570</v>
      </c>
      <c r="G322" s="6" t="s">
        <v>28</v>
      </c>
      <c r="H322" s="6">
        <v>2016</v>
      </c>
      <c r="I322" s="6" t="s">
        <v>32</v>
      </c>
      <c r="J322" s="3" t="s">
        <v>72</v>
      </c>
      <c r="K322" s="3" t="s">
        <v>571</v>
      </c>
      <c r="L322" s="3"/>
      <c r="M322" s="3"/>
    </row>
    <row r="323" spans="1:13" ht="85.5">
      <c r="A323" s="6">
        <v>6062</v>
      </c>
      <c r="B323" s="6" t="s">
        <v>525</v>
      </c>
      <c r="C323" s="3" t="s">
        <v>109</v>
      </c>
      <c r="D323" s="6">
        <v>2016</v>
      </c>
      <c r="E323" s="3" t="s">
        <v>214</v>
      </c>
      <c r="F323" s="6" t="s">
        <v>572</v>
      </c>
      <c r="G323" s="6" t="s">
        <v>28</v>
      </c>
      <c r="H323" s="6">
        <v>2016</v>
      </c>
      <c r="I323" s="6" t="s">
        <v>32</v>
      </c>
      <c r="J323" s="3" t="s">
        <v>72</v>
      </c>
      <c r="K323" s="3" t="s">
        <v>573</v>
      </c>
      <c r="L323" s="3"/>
      <c r="M323" s="3"/>
    </row>
    <row r="324" spans="1:13" ht="28.5">
      <c r="A324" s="6">
        <v>6062</v>
      </c>
      <c r="B324" s="6" t="s">
        <v>525</v>
      </c>
      <c r="C324" s="3" t="s">
        <v>109</v>
      </c>
      <c r="D324" s="6">
        <v>2016</v>
      </c>
      <c r="E324" s="3" t="s">
        <v>214</v>
      </c>
      <c r="F324" s="6" t="s">
        <v>574</v>
      </c>
      <c r="G324" s="6" t="s">
        <v>28</v>
      </c>
      <c r="H324" s="6">
        <v>2016</v>
      </c>
      <c r="I324" s="6" t="s">
        <v>32</v>
      </c>
      <c r="J324" s="3" t="s">
        <v>72</v>
      </c>
      <c r="K324" s="3" t="s">
        <v>575</v>
      </c>
      <c r="L324" s="3"/>
      <c r="M324" s="3"/>
    </row>
    <row r="325" spans="1:13">
      <c r="A325" s="3">
        <v>6056</v>
      </c>
      <c r="B325" s="3" t="s">
        <v>576</v>
      </c>
      <c r="C325" s="3" t="s">
        <v>109</v>
      </c>
      <c r="D325" s="3">
        <v>2016</v>
      </c>
      <c r="E325" s="3" t="s">
        <v>14</v>
      </c>
      <c r="F325" s="3" t="s">
        <v>45</v>
      </c>
      <c r="G325" s="3" t="s">
        <v>45</v>
      </c>
      <c r="H325" s="3" t="s">
        <v>45</v>
      </c>
      <c r="I325" s="3" t="s">
        <v>45</v>
      </c>
      <c r="J325" s="3" t="s">
        <v>45</v>
      </c>
      <c r="K325" s="3" t="s">
        <v>45</v>
      </c>
      <c r="L325" s="3"/>
      <c r="M325" s="3"/>
    </row>
    <row r="326" spans="1:13" ht="71.25">
      <c r="A326" s="3">
        <v>6093</v>
      </c>
      <c r="B326" s="3" t="s">
        <v>577</v>
      </c>
      <c r="C326" s="3" t="s">
        <v>109</v>
      </c>
      <c r="D326" s="3">
        <v>2016</v>
      </c>
      <c r="E326" s="3" t="s">
        <v>14</v>
      </c>
      <c r="F326" s="3" t="s">
        <v>40</v>
      </c>
      <c r="G326" s="3" t="s">
        <v>28</v>
      </c>
      <c r="H326" s="3">
        <v>2016</v>
      </c>
      <c r="I326" s="3" t="s">
        <v>17</v>
      </c>
      <c r="J326" s="3" t="s">
        <v>522</v>
      </c>
      <c r="K326" s="3" t="s">
        <v>578</v>
      </c>
      <c r="L326" s="3"/>
      <c r="M326" s="3"/>
    </row>
    <row r="327" spans="1:13" ht="28.5">
      <c r="A327" s="3">
        <v>6093</v>
      </c>
      <c r="B327" s="3" t="s">
        <v>577</v>
      </c>
      <c r="C327" s="3" t="s">
        <v>109</v>
      </c>
      <c r="D327" s="3">
        <v>2016</v>
      </c>
      <c r="E327" s="3" t="s">
        <v>14</v>
      </c>
      <c r="F327" s="3" t="s">
        <v>59</v>
      </c>
      <c r="G327" s="3" t="s">
        <v>28</v>
      </c>
      <c r="H327" s="3">
        <v>2016</v>
      </c>
      <c r="I327" s="3" t="s">
        <v>17</v>
      </c>
      <c r="J327" s="3" t="s">
        <v>167</v>
      </c>
      <c r="K327" s="3" t="s">
        <v>579</v>
      </c>
      <c r="L327" s="3"/>
      <c r="M327" s="3"/>
    </row>
    <row r="328" spans="1:13" ht="28.5">
      <c r="A328" s="3">
        <v>6052</v>
      </c>
      <c r="B328" s="3" t="s">
        <v>580</v>
      </c>
      <c r="C328" s="3" t="s">
        <v>109</v>
      </c>
      <c r="D328" s="3">
        <v>2016</v>
      </c>
      <c r="E328" s="3" t="s">
        <v>14</v>
      </c>
      <c r="F328" s="3" t="s">
        <v>581</v>
      </c>
      <c r="G328" s="4" t="s">
        <v>16</v>
      </c>
      <c r="H328" s="3">
        <v>2013</v>
      </c>
      <c r="I328" s="3" t="s">
        <v>32</v>
      </c>
      <c r="J328" s="3" t="s">
        <v>33</v>
      </c>
      <c r="K328" s="3" t="s">
        <v>582</v>
      </c>
      <c r="L328" s="3" t="s">
        <v>487</v>
      </c>
      <c r="M328" s="3"/>
    </row>
    <row r="329" spans="1:13">
      <c r="A329" s="3">
        <v>6052</v>
      </c>
      <c r="B329" s="3" t="s">
        <v>580</v>
      </c>
      <c r="C329" s="3" t="s">
        <v>109</v>
      </c>
      <c r="D329" s="3">
        <v>2016</v>
      </c>
      <c r="E329" s="3" t="s">
        <v>14</v>
      </c>
      <c r="F329" s="3" t="s">
        <v>433</v>
      </c>
      <c r="G329" s="4" t="s">
        <v>16</v>
      </c>
      <c r="H329" s="3">
        <v>2015</v>
      </c>
      <c r="I329" s="3" t="s">
        <v>32</v>
      </c>
      <c r="J329" s="3" t="s">
        <v>66</v>
      </c>
      <c r="K329" s="3" t="s">
        <v>583</v>
      </c>
      <c r="L329" s="3" t="s">
        <v>487</v>
      </c>
      <c r="M329" s="3"/>
    </row>
    <row r="330" spans="1:13" ht="28.5">
      <c r="A330" s="3">
        <v>6052</v>
      </c>
      <c r="B330" s="3" t="s">
        <v>580</v>
      </c>
      <c r="C330" s="3" t="s">
        <v>109</v>
      </c>
      <c r="D330" s="3">
        <v>2016</v>
      </c>
      <c r="E330" s="3" t="s">
        <v>14</v>
      </c>
      <c r="F330" s="3" t="s">
        <v>584</v>
      </c>
      <c r="G330" s="4" t="s">
        <v>16</v>
      </c>
      <c r="H330" s="3">
        <v>2015</v>
      </c>
      <c r="I330" s="3" t="s">
        <v>32</v>
      </c>
      <c r="J330" s="3" t="s">
        <v>33</v>
      </c>
      <c r="K330" s="3" t="s">
        <v>585</v>
      </c>
      <c r="L330" s="3" t="s">
        <v>487</v>
      </c>
      <c r="M330" s="3"/>
    </row>
    <row r="331" spans="1:13" ht="28.5">
      <c r="A331" s="3">
        <v>6052</v>
      </c>
      <c r="B331" s="3" t="s">
        <v>580</v>
      </c>
      <c r="C331" s="3" t="s">
        <v>109</v>
      </c>
      <c r="D331" s="3">
        <v>2016</v>
      </c>
      <c r="E331" s="3" t="s">
        <v>14</v>
      </c>
      <c r="F331" s="3" t="s">
        <v>341</v>
      </c>
      <c r="G331" s="4" t="s">
        <v>16</v>
      </c>
      <c r="H331" s="3">
        <v>2015</v>
      </c>
      <c r="I331" s="3" t="s">
        <v>32</v>
      </c>
      <c r="J331" s="3" t="s">
        <v>114</v>
      </c>
      <c r="K331" s="3" t="s">
        <v>586</v>
      </c>
      <c r="L331" s="3" t="s">
        <v>487</v>
      </c>
      <c r="M331" s="3"/>
    </row>
    <row r="332" spans="1:13" ht="42.75">
      <c r="A332" s="3">
        <v>6034</v>
      </c>
      <c r="B332" s="3" t="s">
        <v>587</v>
      </c>
      <c r="C332" s="3" t="s">
        <v>109</v>
      </c>
      <c r="D332" s="3">
        <v>2016</v>
      </c>
      <c r="E332" s="3" t="s">
        <v>14</v>
      </c>
      <c r="F332" s="3" t="s">
        <v>40</v>
      </c>
      <c r="G332" s="3" t="s">
        <v>28</v>
      </c>
      <c r="H332" s="3">
        <v>2016</v>
      </c>
      <c r="I332" s="3" t="s">
        <v>17</v>
      </c>
      <c r="J332" s="3" t="s">
        <v>588</v>
      </c>
      <c r="K332" s="3" t="s">
        <v>589</v>
      </c>
      <c r="L332" s="3"/>
      <c r="M332" s="3"/>
    </row>
    <row r="333" spans="1:13" ht="28.5">
      <c r="A333" s="3">
        <v>6034</v>
      </c>
      <c r="B333" s="3" t="s">
        <v>587</v>
      </c>
      <c r="C333" s="3" t="s">
        <v>109</v>
      </c>
      <c r="D333" s="3">
        <v>2016</v>
      </c>
      <c r="E333" s="3" t="s">
        <v>14</v>
      </c>
      <c r="F333" s="3" t="s">
        <v>134</v>
      </c>
      <c r="G333" s="4" t="s">
        <v>16</v>
      </c>
      <c r="H333" s="3">
        <v>2015</v>
      </c>
      <c r="I333" s="3" t="s">
        <v>17</v>
      </c>
      <c r="J333" s="3" t="s">
        <v>114</v>
      </c>
      <c r="K333" s="3" t="s">
        <v>590</v>
      </c>
      <c r="L333" s="3"/>
      <c r="M333" s="3"/>
    </row>
    <row r="334" spans="1:13" ht="28.5">
      <c r="A334" s="3">
        <v>6034</v>
      </c>
      <c r="B334" s="3" t="s">
        <v>587</v>
      </c>
      <c r="C334" s="3" t="s">
        <v>109</v>
      </c>
      <c r="D334" s="3">
        <v>2016</v>
      </c>
      <c r="E334" s="3" t="s">
        <v>14</v>
      </c>
      <c r="F334" s="3" t="s">
        <v>99</v>
      </c>
      <c r="G334" s="4" t="s">
        <v>16</v>
      </c>
      <c r="H334" s="3">
        <v>2014</v>
      </c>
      <c r="I334" s="3" t="s">
        <v>17</v>
      </c>
      <c r="J334" s="3" t="s">
        <v>29</v>
      </c>
      <c r="K334" s="3" t="s">
        <v>591</v>
      </c>
      <c r="L334" s="3"/>
      <c r="M334" s="3"/>
    </row>
    <row r="335" spans="1:13" ht="71.25">
      <c r="A335" s="3">
        <v>6034</v>
      </c>
      <c r="B335" s="3" t="s">
        <v>587</v>
      </c>
      <c r="C335" s="3" t="s">
        <v>109</v>
      </c>
      <c r="D335" s="3">
        <v>2016</v>
      </c>
      <c r="E335" s="3" t="s">
        <v>14</v>
      </c>
      <c r="F335" s="3" t="s">
        <v>592</v>
      </c>
      <c r="G335" s="4" t="s">
        <v>16</v>
      </c>
      <c r="H335" s="3">
        <v>2013</v>
      </c>
      <c r="I335" s="3" t="s">
        <v>194</v>
      </c>
      <c r="J335" s="3" t="s">
        <v>143</v>
      </c>
      <c r="K335" s="3" t="s">
        <v>593</v>
      </c>
      <c r="L335" s="3"/>
      <c r="M335" s="3"/>
    </row>
    <row r="336" spans="1:13" ht="57">
      <c r="A336" s="3">
        <v>6034</v>
      </c>
      <c r="B336" s="3" t="s">
        <v>587</v>
      </c>
      <c r="C336" s="3" t="s">
        <v>109</v>
      </c>
      <c r="D336" s="3">
        <v>2016</v>
      </c>
      <c r="E336" s="3" t="s">
        <v>14</v>
      </c>
      <c r="F336" s="3" t="s">
        <v>594</v>
      </c>
      <c r="G336" s="4" t="s">
        <v>16</v>
      </c>
      <c r="H336" s="3">
        <v>2009</v>
      </c>
      <c r="I336" s="3" t="s">
        <v>25</v>
      </c>
      <c r="J336" s="3" t="s">
        <v>55</v>
      </c>
      <c r="K336" s="3" t="s">
        <v>595</v>
      </c>
      <c r="L336" s="3"/>
      <c r="M336" s="3"/>
    </row>
    <row r="337" spans="1:13" ht="42.75">
      <c r="A337" s="3">
        <v>6024</v>
      </c>
      <c r="B337" s="3" t="s">
        <v>596</v>
      </c>
      <c r="C337" s="3" t="s">
        <v>109</v>
      </c>
      <c r="D337" s="3">
        <v>2016</v>
      </c>
      <c r="E337" s="3" t="s">
        <v>14</v>
      </c>
      <c r="F337" s="3" t="s">
        <v>124</v>
      </c>
      <c r="G337" s="4" t="s">
        <v>16</v>
      </c>
      <c r="H337" s="3">
        <v>2015</v>
      </c>
      <c r="I337" s="3" t="s">
        <v>25</v>
      </c>
      <c r="J337" s="3" t="s">
        <v>66</v>
      </c>
      <c r="K337" s="3" t="s">
        <v>597</v>
      </c>
      <c r="L337" s="3" t="s">
        <v>68</v>
      </c>
      <c r="M337" s="3"/>
    </row>
    <row r="338" spans="1:13" ht="28.5">
      <c r="A338" s="3">
        <v>6024</v>
      </c>
      <c r="B338" s="3" t="s">
        <v>596</v>
      </c>
      <c r="C338" s="3" t="s">
        <v>109</v>
      </c>
      <c r="D338" s="3">
        <v>2016</v>
      </c>
      <c r="E338" s="3" t="s">
        <v>14</v>
      </c>
      <c r="F338" s="3" t="s">
        <v>204</v>
      </c>
      <c r="G338" s="4" t="s">
        <v>16</v>
      </c>
      <c r="H338" s="3">
        <v>2015</v>
      </c>
      <c r="I338" s="3" t="s">
        <v>25</v>
      </c>
      <c r="J338" s="3" t="s">
        <v>72</v>
      </c>
      <c r="K338" s="3" t="s">
        <v>598</v>
      </c>
      <c r="L338" s="3"/>
      <c r="M338" s="3"/>
    </row>
    <row r="339" spans="1:13" ht="28.5">
      <c r="A339" s="3">
        <v>6024</v>
      </c>
      <c r="B339" s="3" t="s">
        <v>596</v>
      </c>
      <c r="C339" s="3" t="s">
        <v>109</v>
      </c>
      <c r="D339" s="3">
        <v>2016</v>
      </c>
      <c r="E339" s="3" t="s">
        <v>14</v>
      </c>
      <c r="F339" s="3" t="s">
        <v>54</v>
      </c>
      <c r="G339" s="4" t="s">
        <v>16</v>
      </c>
      <c r="H339" s="3">
        <v>2015</v>
      </c>
      <c r="I339" s="3" t="s">
        <v>25</v>
      </c>
      <c r="J339" s="3" t="s">
        <v>72</v>
      </c>
      <c r="K339" s="3" t="s">
        <v>599</v>
      </c>
      <c r="L339" s="3" t="s">
        <v>68</v>
      </c>
      <c r="M339" s="3"/>
    </row>
    <row r="340" spans="1:13" ht="28.5">
      <c r="A340" s="3">
        <v>6024</v>
      </c>
      <c r="B340" s="3" t="s">
        <v>596</v>
      </c>
      <c r="C340" s="3" t="s">
        <v>109</v>
      </c>
      <c r="D340" s="3">
        <v>2016</v>
      </c>
      <c r="E340" s="3" t="s">
        <v>14</v>
      </c>
      <c r="F340" s="3" t="s">
        <v>134</v>
      </c>
      <c r="G340" s="4" t="s">
        <v>16</v>
      </c>
      <c r="H340" s="3">
        <v>2015</v>
      </c>
      <c r="I340" s="3" t="s">
        <v>25</v>
      </c>
      <c r="J340" s="3" t="s">
        <v>72</v>
      </c>
      <c r="K340" s="3" t="s">
        <v>600</v>
      </c>
      <c r="L340" s="3" t="s">
        <v>68</v>
      </c>
      <c r="M340" s="3"/>
    </row>
    <row r="341" spans="1:13">
      <c r="A341" s="3">
        <v>6024</v>
      </c>
      <c r="B341" s="3" t="s">
        <v>596</v>
      </c>
      <c r="C341" s="3" t="s">
        <v>109</v>
      </c>
      <c r="D341" s="3">
        <v>2016</v>
      </c>
      <c r="E341" s="3" t="s">
        <v>14</v>
      </c>
      <c r="F341" s="3" t="s">
        <v>40</v>
      </c>
      <c r="G341" s="3" t="s">
        <v>28</v>
      </c>
      <c r="H341" s="3">
        <v>2016</v>
      </c>
      <c r="I341" s="3" t="s">
        <v>25</v>
      </c>
      <c r="J341" s="3" t="s">
        <v>72</v>
      </c>
      <c r="K341" s="3" t="s">
        <v>601</v>
      </c>
      <c r="L341" s="3" t="s">
        <v>68</v>
      </c>
      <c r="M341" s="3"/>
    </row>
    <row r="342" spans="1:13">
      <c r="A342" s="3">
        <v>6014</v>
      </c>
      <c r="B342" s="3" t="s">
        <v>602</v>
      </c>
      <c r="C342" s="3" t="s">
        <v>109</v>
      </c>
      <c r="D342" s="3">
        <v>2016</v>
      </c>
      <c r="E342" s="3" t="s">
        <v>214</v>
      </c>
      <c r="F342" s="3" t="s">
        <v>603</v>
      </c>
      <c r="G342" s="4" t="s">
        <v>16</v>
      </c>
      <c r="H342" s="3">
        <v>2006</v>
      </c>
      <c r="I342" s="15" t="s">
        <v>32</v>
      </c>
      <c r="J342" s="3" t="s">
        <v>102</v>
      </c>
      <c r="K342" s="3" t="s">
        <v>604</v>
      </c>
      <c r="L342" s="3" t="s">
        <v>68</v>
      </c>
      <c r="M342" s="3"/>
    </row>
    <row r="343" spans="1:13">
      <c r="A343" s="3">
        <v>6014</v>
      </c>
      <c r="B343" s="3" t="s">
        <v>602</v>
      </c>
      <c r="C343" s="3" t="s">
        <v>109</v>
      </c>
      <c r="D343" s="3">
        <v>2016</v>
      </c>
      <c r="E343" s="3" t="s">
        <v>214</v>
      </c>
      <c r="F343" s="3" t="s">
        <v>605</v>
      </c>
      <c r="G343" s="4" t="s">
        <v>16</v>
      </c>
      <c r="H343" s="3">
        <v>2006</v>
      </c>
      <c r="I343" s="15" t="s">
        <v>32</v>
      </c>
      <c r="J343" s="3" t="s">
        <v>22</v>
      </c>
      <c r="K343" s="3" t="s">
        <v>606</v>
      </c>
      <c r="L343" s="3" t="s">
        <v>68</v>
      </c>
      <c r="M343" s="3"/>
    </row>
    <row r="344" spans="1:13">
      <c r="A344" s="3">
        <v>6014</v>
      </c>
      <c r="B344" s="3" t="s">
        <v>602</v>
      </c>
      <c r="C344" s="3" t="s">
        <v>109</v>
      </c>
      <c r="D344" s="3">
        <v>2016</v>
      </c>
      <c r="E344" s="3" t="s">
        <v>214</v>
      </c>
      <c r="F344" s="15" t="s">
        <v>607</v>
      </c>
      <c r="G344" s="4" t="s">
        <v>16</v>
      </c>
      <c r="H344" s="3">
        <v>2007</v>
      </c>
      <c r="I344" s="15" t="s">
        <v>32</v>
      </c>
      <c r="J344" s="3" t="s">
        <v>33</v>
      </c>
      <c r="K344" s="3" t="s">
        <v>104</v>
      </c>
      <c r="L344" s="3" t="s">
        <v>68</v>
      </c>
      <c r="M344" s="3"/>
    </row>
    <row r="345" spans="1:13">
      <c r="A345" s="3">
        <v>6014</v>
      </c>
      <c r="B345" s="3" t="s">
        <v>602</v>
      </c>
      <c r="C345" s="3" t="s">
        <v>109</v>
      </c>
      <c r="D345" s="3">
        <v>2016</v>
      </c>
      <c r="E345" s="3" t="s">
        <v>214</v>
      </c>
      <c r="F345" s="15" t="s">
        <v>608</v>
      </c>
      <c r="G345" s="4" t="s">
        <v>16</v>
      </c>
      <c r="H345" s="3">
        <v>2007</v>
      </c>
      <c r="I345" s="15" t="s">
        <v>32</v>
      </c>
      <c r="J345" s="3" t="s">
        <v>33</v>
      </c>
      <c r="K345" s="3" t="s">
        <v>609</v>
      </c>
      <c r="L345" s="3" t="s">
        <v>68</v>
      </c>
      <c r="M345" s="3"/>
    </row>
    <row r="346" spans="1:13">
      <c r="A346" s="3">
        <v>6014</v>
      </c>
      <c r="B346" s="3" t="s">
        <v>602</v>
      </c>
      <c r="C346" s="3" t="s">
        <v>109</v>
      </c>
      <c r="D346" s="3">
        <v>2016</v>
      </c>
      <c r="E346" s="3" t="s">
        <v>214</v>
      </c>
      <c r="F346" s="3" t="s">
        <v>610</v>
      </c>
      <c r="G346" s="4" t="s">
        <v>16</v>
      </c>
      <c r="H346" s="3">
        <v>2008</v>
      </c>
      <c r="I346" s="15" t="s">
        <v>32</v>
      </c>
      <c r="J346" s="3" t="s">
        <v>55</v>
      </c>
      <c r="K346" s="3" t="s">
        <v>611</v>
      </c>
      <c r="L346" s="3" t="s">
        <v>68</v>
      </c>
      <c r="M346" s="3"/>
    </row>
    <row r="347" spans="1:13">
      <c r="A347" s="3">
        <v>6014</v>
      </c>
      <c r="B347" s="3" t="s">
        <v>602</v>
      </c>
      <c r="C347" s="3" t="s">
        <v>109</v>
      </c>
      <c r="D347" s="3">
        <v>2016</v>
      </c>
      <c r="E347" s="3" t="s">
        <v>214</v>
      </c>
      <c r="F347" s="3" t="s">
        <v>612</v>
      </c>
      <c r="G347" s="4" t="s">
        <v>16</v>
      </c>
      <c r="H347" s="3">
        <v>2008</v>
      </c>
      <c r="I347" s="3" t="s">
        <v>96</v>
      </c>
      <c r="J347" s="3" t="s">
        <v>33</v>
      </c>
      <c r="K347" s="3" t="s">
        <v>613</v>
      </c>
      <c r="L347" s="3" t="s">
        <v>68</v>
      </c>
      <c r="M347" s="3"/>
    </row>
    <row r="348" spans="1:13">
      <c r="A348" s="3">
        <v>6014</v>
      </c>
      <c r="B348" s="3" t="s">
        <v>602</v>
      </c>
      <c r="C348" s="3" t="s">
        <v>109</v>
      </c>
      <c r="D348" s="3">
        <v>2016</v>
      </c>
      <c r="E348" s="3" t="s">
        <v>214</v>
      </c>
      <c r="F348" s="3" t="s">
        <v>614</v>
      </c>
      <c r="G348" s="4" t="s">
        <v>16</v>
      </c>
      <c r="H348" s="3">
        <v>2008</v>
      </c>
      <c r="I348" s="3" t="s">
        <v>25</v>
      </c>
      <c r="J348" s="3" t="s">
        <v>119</v>
      </c>
      <c r="K348" s="3" t="s">
        <v>615</v>
      </c>
      <c r="L348" s="3" t="s">
        <v>68</v>
      </c>
      <c r="M348" s="3"/>
    </row>
    <row r="349" spans="1:13">
      <c r="A349" s="3">
        <v>6014</v>
      </c>
      <c r="B349" s="3" t="s">
        <v>602</v>
      </c>
      <c r="C349" s="3" t="s">
        <v>109</v>
      </c>
      <c r="D349" s="3">
        <v>2016</v>
      </c>
      <c r="E349" s="3" t="s">
        <v>214</v>
      </c>
      <c r="F349" s="3" t="s">
        <v>40</v>
      </c>
      <c r="G349" s="3" t="s">
        <v>28</v>
      </c>
      <c r="H349" s="3">
        <v>2016</v>
      </c>
      <c r="I349" s="3" t="s">
        <v>96</v>
      </c>
      <c r="J349" s="3" t="s">
        <v>22</v>
      </c>
      <c r="K349" s="3" t="s">
        <v>616</v>
      </c>
      <c r="L349" s="3" t="s">
        <v>68</v>
      </c>
      <c r="M349" s="3"/>
    </row>
    <row r="350" spans="1:13">
      <c r="A350" s="3">
        <v>6014</v>
      </c>
      <c r="B350" s="3" t="s">
        <v>602</v>
      </c>
      <c r="C350" s="3" t="s">
        <v>109</v>
      </c>
      <c r="D350" s="3">
        <v>2016</v>
      </c>
      <c r="E350" s="3" t="s">
        <v>214</v>
      </c>
      <c r="F350" s="3" t="s">
        <v>59</v>
      </c>
      <c r="G350" s="3" t="s">
        <v>28</v>
      </c>
      <c r="H350" s="3">
        <v>2016</v>
      </c>
      <c r="I350" s="3" t="s">
        <v>96</v>
      </c>
      <c r="J350" s="3" t="s">
        <v>33</v>
      </c>
      <c r="K350" s="3" t="s">
        <v>617</v>
      </c>
      <c r="L350" s="3" t="s">
        <v>68</v>
      </c>
      <c r="M350" s="3"/>
    </row>
    <row r="351" spans="1:13">
      <c r="A351" s="3">
        <v>6014</v>
      </c>
      <c r="B351" s="3" t="s">
        <v>602</v>
      </c>
      <c r="C351" s="3" t="s">
        <v>109</v>
      </c>
      <c r="D351" s="3">
        <v>2016</v>
      </c>
      <c r="E351" s="3" t="s">
        <v>214</v>
      </c>
      <c r="F351" s="3" t="s">
        <v>62</v>
      </c>
      <c r="G351" s="3" t="s">
        <v>28</v>
      </c>
      <c r="H351" s="3">
        <v>2016</v>
      </c>
      <c r="I351" s="3" t="s">
        <v>96</v>
      </c>
      <c r="J351" s="3" t="s">
        <v>29</v>
      </c>
      <c r="K351" s="3" t="s">
        <v>618</v>
      </c>
      <c r="L351" s="3" t="s">
        <v>68</v>
      </c>
      <c r="M351" s="3"/>
    </row>
    <row r="352" spans="1:13">
      <c r="A352" s="11">
        <v>5030</v>
      </c>
      <c r="B352" s="8" t="s">
        <v>619</v>
      </c>
      <c r="C352" s="8" t="s">
        <v>383</v>
      </c>
      <c r="D352" s="20">
        <v>2015</v>
      </c>
      <c r="E352" s="8" t="s">
        <v>14</v>
      </c>
      <c r="F352" s="12" t="s">
        <v>614</v>
      </c>
      <c r="G352" s="12" t="s">
        <v>16</v>
      </c>
      <c r="H352" s="12">
        <v>2008</v>
      </c>
      <c r="I352" s="8" t="s">
        <v>32</v>
      </c>
      <c r="J352" s="8" t="s">
        <v>104</v>
      </c>
      <c r="K352" s="8" t="s">
        <v>454</v>
      </c>
      <c r="L352" s="12"/>
      <c r="M352" s="3"/>
    </row>
    <row r="353" spans="1:13" ht="42.75">
      <c r="A353" s="11">
        <v>5030</v>
      </c>
      <c r="B353" s="8" t="s">
        <v>619</v>
      </c>
      <c r="C353" s="8" t="s">
        <v>383</v>
      </c>
      <c r="D353" s="20">
        <v>2015</v>
      </c>
      <c r="E353" s="8" t="s">
        <v>14</v>
      </c>
      <c r="F353" s="12" t="s">
        <v>620</v>
      </c>
      <c r="G353" s="12" t="s">
        <v>16</v>
      </c>
      <c r="H353" s="12">
        <v>2012</v>
      </c>
      <c r="I353" s="3" t="s">
        <v>194</v>
      </c>
      <c r="J353" s="8" t="s">
        <v>473</v>
      </c>
      <c r="K353" s="8" t="s">
        <v>621</v>
      </c>
      <c r="L353" s="17"/>
      <c r="M353" s="3"/>
    </row>
    <row r="354" spans="1:13">
      <c r="A354" s="11">
        <v>5030</v>
      </c>
      <c r="B354" s="8" t="s">
        <v>619</v>
      </c>
      <c r="C354" s="8" t="s">
        <v>383</v>
      </c>
      <c r="D354" s="20">
        <v>2015</v>
      </c>
      <c r="E354" s="8" t="s">
        <v>14</v>
      </c>
      <c r="F354" s="12" t="s">
        <v>124</v>
      </c>
      <c r="G354" s="12" t="s">
        <v>28</v>
      </c>
      <c r="H354" s="12">
        <v>2015</v>
      </c>
      <c r="I354" s="8" t="s">
        <v>25</v>
      </c>
      <c r="J354" s="8" t="s">
        <v>60</v>
      </c>
      <c r="K354" s="8" t="s">
        <v>622</v>
      </c>
      <c r="L354" s="12"/>
      <c r="M354" s="3"/>
    </row>
    <row r="355" spans="1:13">
      <c r="A355" s="11">
        <v>5030</v>
      </c>
      <c r="B355" s="8" t="s">
        <v>619</v>
      </c>
      <c r="C355" s="8" t="s">
        <v>383</v>
      </c>
      <c r="D355" s="20">
        <v>2015</v>
      </c>
      <c r="E355" s="8" t="s">
        <v>14</v>
      </c>
      <c r="F355" s="13" t="s">
        <v>204</v>
      </c>
      <c r="G355" s="12" t="s">
        <v>28</v>
      </c>
      <c r="H355" s="12">
        <v>2015</v>
      </c>
      <c r="I355" s="8" t="s">
        <v>25</v>
      </c>
      <c r="J355" s="8" t="s">
        <v>55</v>
      </c>
      <c r="K355" s="8" t="s">
        <v>623</v>
      </c>
      <c r="L355" s="12"/>
      <c r="M355" s="3"/>
    </row>
    <row r="356" spans="1:13">
      <c r="A356" s="11">
        <v>5030</v>
      </c>
      <c r="B356" s="8" t="s">
        <v>619</v>
      </c>
      <c r="C356" s="8" t="s">
        <v>383</v>
      </c>
      <c r="D356" s="20">
        <v>2015</v>
      </c>
      <c r="E356" s="8" t="s">
        <v>14</v>
      </c>
      <c r="F356" s="13" t="s">
        <v>54</v>
      </c>
      <c r="G356" s="12" t="s">
        <v>28</v>
      </c>
      <c r="H356" s="12">
        <v>2015</v>
      </c>
      <c r="I356" s="3" t="s">
        <v>17</v>
      </c>
      <c r="J356" s="8" t="s">
        <v>70</v>
      </c>
      <c r="K356" s="8" t="s">
        <v>624</v>
      </c>
      <c r="L356" s="12"/>
      <c r="M356" s="3"/>
    </row>
    <row r="357" spans="1:13" ht="42.75">
      <c r="A357" s="11">
        <v>5030</v>
      </c>
      <c r="B357" s="8" t="s">
        <v>619</v>
      </c>
      <c r="C357" s="8" t="s">
        <v>383</v>
      </c>
      <c r="D357" s="20">
        <v>2015</v>
      </c>
      <c r="E357" s="8" t="s">
        <v>14</v>
      </c>
      <c r="F357" s="13" t="s">
        <v>134</v>
      </c>
      <c r="G357" s="12" t="s">
        <v>28</v>
      </c>
      <c r="H357" s="12">
        <v>2015</v>
      </c>
      <c r="I357" s="3" t="s">
        <v>194</v>
      </c>
      <c r="J357" s="13" t="s">
        <v>473</v>
      </c>
      <c r="K357" s="13" t="s">
        <v>625</v>
      </c>
      <c r="L357" s="12"/>
      <c r="M357" s="3"/>
    </row>
    <row r="358" spans="1:13">
      <c r="A358" s="11">
        <v>5030</v>
      </c>
      <c r="B358" s="8" t="s">
        <v>619</v>
      </c>
      <c r="C358" s="8" t="s">
        <v>383</v>
      </c>
      <c r="D358" s="20">
        <v>2015</v>
      </c>
      <c r="E358" s="8" t="s">
        <v>14</v>
      </c>
      <c r="F358" s="13" t="s">
        <v>229</v>
      </c>
      <c r="G358" s="12" t="s">
        <v>28</v>
      </c>
      <c r="H358" s="12">
        <v>2015</v>
      </c>
      <c r="I358" s="8" t="s">
        <v>32</v>
      </c>
      <c r="J358" s="8" t="s">
        <v>626</v>
      </c>
      <c r="K358" s="8" t="s">
        <v>627</v>
      </c>
      <c r="L358" s="12"/>
      <c r="M358" s="3"/>
    </row>
    <row r="359" spans="1:13" ht="71.25">
      <c r="A359" s="5">
        <v>4097</v>
      </c>
      <c r="B359" s="5" t="s">
        <v>628</v>
      </c>
      <c r="C359" s="5" t="s">
        <v>50</v>
      </c>
      <c r="D359" s="5">
        <v>2016</v>
      </c>
      <c r="E359" s="5" t="s">
        <v>14</v>
      </c>
      <c r="F359" s="5" t="s">
        <v>65</v>
      </c>
      <c r="G359" s="5" t="s">
        <v>16</v>
      </c>
      <c r="H359" s="5">
        <v>2014</v>
      </c>
      <c r="I359" s="3" t="s">
        <v>17</v>
      </c>
      <c r="J359" s="5" t="s">
        <v>69</v>
      </c>
      <c r="K359" s="5" t="s">
        <v>629</v>
      </c>
      <c r="M359" s="3"/>
    </row>
    <row r="360" spans="1:13" ht="42.75">
      <c r="A360" s="5">
        <v>4097</v>
      </c>
      <c r="B360" s="5" t="s">
        <v>628</v>
      </c>
      <c r="C360" s="5" t="s">
        <v>50</v>
      </c>
      <c r="D360" s="5">
        <v>2016</v>
      </c>
      <c r="E360" s="5" t="s">
        <v>14</v>
      </c>
      <c r="F360" s="5" t="s">
        <v>101</v>
      </c>
      <c r="G360" s="5" t="s">
        <v>16</v>
      </c>
      <c r="H360" s="5">
        <v>2014</v>
      </c>
      <c r="I360" s="3" t="s">
        <v>17</v>
      </c>
      <c r="J360" s="5" t="s">
        <v>114</v>
      </c>
      <c r="K360" s="5" t="s">
        <v>630</v>
      </c>
      <c r="M360" s="3"/>
    </row>
    <row r="361" spans="1:13" ht="71.25">
      <c r="A361" s="5">
        <v>4097</v>
      </c>
      <c r="B361" s="5" t="s">
        <v>628</v>
      </c>
      <c r="C361" s="5" t="s">
        <v>50</v>
      </c>
      <c r="D361" s="5">
        <v>2016</v>
      </c>
      <c r="E361" s="5" t="s">
        <v>14</v>
      </c>
      <c r="F361" s="5" t="s">
        <v>607</v>
      </c>
      <c r="G361" s="5" t="s">
        <v>16</v>
      </c>
      <c r="H361" s="5">
        <v>2007</v>
      </c>
      <c r="I361" s="5" t="s">
        <v>32</v>
      </c>
      <c r="J361" s="5" t="s">
        <v>33</v>
      </c>
      <c r="K361" s="5" t="s">
        <v>631</v>
      </c>
      <c r="M361" s="3"/>
    </row>
    <row r="362" spans="1:13" ht="57">
      <c r="A362" s="5">
        <v>4097</v>
      </c>
      <c r="B362" s="5" t="s">
        <v>628</v>
      </c>
      <c r="C362" s="5" t="s">
        <v>50</v>
      </c>
      <c r="D362" s="5">
        <v>2016</v>
      </c>
      <c r="E362" s="5" t="s">
        <v>14</v>
      </c>
      <c r="F362" s="5" t="s">
        <v>632</v>
      </c>
      <c r="G362" s="5" t="s">
        <v>16</v>
      </c>
      <c r="H362" s="5">
        <v>2007</v>
      </c>
      <c r="I362" s="5" t="s">
        <v>25</v>
      </c>
      <c r="J362" s="5" t="s">
        <v>55</v>
      </c>
      <c r="K362" s="5" t="s">
        <v>633</v>
      </c>
      <c r="M362" s="3"/>
    </row>
    <row r="363" spans="1:13" ht="42.75">
      <c r="A363" s="5">
        <v>4097</v>
      </c>
      <c r="B363" s="5" t="s">
        <v>628</v>
      </c>
      <c r="C363" s="5" t="s">
        <v>50</v>
      </c>
      <c r="D363" s="5">
        <v>2016</v>
      </c>
      <c r="E363" s="5" t="s">
        <v>14</v>
      </c>
      <c r="F363" s="5" t="s">
        <v>40</v>
      </c>
      <c r="G363" s="5" t="s">
        <v>28</v>
      </c>
      <c r="H363" s="5">
        <v>2016</v>
      </c>
      <c r="I363" s="3" t="s">
        <v>17</v>
      </c>
      <c r="J363" s="5" t="s">
        <v>146</v>
      </c>
      <c r="K363" s="5" t="s">
        <v>634</v>
      </c>
      <c r="M363" s="3"/>
    </row>
    <row r="364" spans="1:13" ht="57">
      <c r="A364" s="7">
        <v>4074</v>
      </c>
      <c r="B364" s="7" t="s">
        <v>635</v>
      </c>
      <c r="C364" s="3" t="s">
        <v>50</v>
      </c>
      <c r="D364" s="7">
        <v>2016</v>
      </c>
      <c r="E364" s="3" t="s">
        <v>14</v>
      </c>
      <c r="F364" s="7" t="s">
        <v>607</v>
      </c>
      <c r="G364" s="4" t="s">
        <v>16</v>
      </c>
      <c r="H364" s="7">
        <v>2007</v>
      </c>
      <c r="I364" s="3" t="s">
        <v>17</v>
      </c>
      <c r="J364" s="3" t="s">
        <v>72</v>
      </c>
      <c r="K364" s="8" t="s">
        <v>636</v>
      </c>
      <c r="L364" s="3"/>
      <c r="M364" s="3"/>
    </row>
    <row r="365" spans="1:13" ht="42.75">
      <c r="A365" s="7">
        <v>4074</v>
      </c>
      <c r="B365" s="7" t="s">
        <v>635</v>
      </c>
      <c r="C365" s="3" t="s">
        <v>50</v>
      </c>
      <c r="D365" s="7">
        <v>2016</v>
      </c>
      <c r="E365" s="3" t="s">
        <v>14</v>
      </c>
      <c r="F365" s="7" t="s">
        <v>608</v>
      </c>
      <c r="G365" s="4" t="s">
        <v>16</v>
      </c>
      <c r="H365" s="7">
        <v>2007</v>
      </c>
      <c r="I365" s="3" t="s">
        <v>25</v>
      </c>
      <c r="J365" s="11" t="s">
        <v>60</v>
      </c>
      <c r="K365" s="8" t="s">
        <v>637</v>
      </c>
      <c r="L365" s="3"/>
      <c r="M365" s="3"/>
    </row>
    <row r="366" spans="1:13" ht="28.5">
      <c r="A366" s="7">
        <v>4074</v>
      </c>
      <c r="B366" s="7" t="s">
        <v>635</v>
      </c>
      <c r="C366" s="3" t="s">
        <v>50</v>
      </c>
      <c r="D366" s="7">
        <v>2016</v>
      </c>
      <c r="E366" s="3" t="s">
        <v>14</v>
      </c>
      <c r="F366" s="7" t="s">
        <v>40</v>
      </c>
      <c r="G366" s="7" t="s">
        <v>28</v>
      </c>
      <c r="H366" s="7">
        <v>2016</v>
      </c>
      <c r="I366" s="3" t="s">
        <v>25</v>
      </c>
      <c r="J366" s="11" t="s">
        <v>638</v>
      </c>
      <c r="K366" s="7" t="s">
        <v>639</v>
      </c>
      <c r="L366" s="7"/>
      <c r="M366" s="3"/>
    </row>
    <row r="367" spans="1:13" ht="28.5">
      <c r="A367" s="7">
        <v>4074</v>
      </c>
      <c r="B367" s="7" t="s">
        <v>635</v>
      </c>
      <c r="C367" s="3" t="s">
        <v>50</v>
      </c>
      <c r="D367" s="7">
        <v>2016</v>
      </c>
      <c r="E367" s="3" t="s">
        <v>14</v>
      </c>
      <c r="F367" s="7" t="s">
        <v>59</v>
      </c>
      <c r="G367" s="7" t="s">
        <v>28</v>
      </c>
      <c r="H367" s="7">
        <v>2016</v>
      </c>
      <c r="I367" s="3" t="s">
        <v>25</v>
      </c>
      <c r="J367" s="11" t="s">
        <v>114</v>
      </c>
      <c r="K367" s="3" t="s">
        <v>640</v>
      </c>
      <c r="L367" s="7"/>
      <c r="M367" s="3"/>
    </row>
    <row r="368" spans="1:13" ht="99.75">
      <c r="A368" s="7">
        <v>4074</v>
      </c>
      <c r="B368" s="7" t="s">
        <v>635</v>
      </c>
      <c r="C368" s="3" t="s">
        <v>50</v>
      </c>
      <c r="D368" s="7">
        <v>2016</v>
      </c>
      <c r="E368" s="3" t="s">
        <v>14</v>
      </c>
      <c r="F368" s="7" t="s">
        <v>62</v>
      </c>
      <c r="G368" s="7" t="s">
        <v>28</v>
      </c>
      <c r="H368" s="7">
        <v>2016</v>
      </c>
      <c r="I368" s="3" t="s">
        <v>25</v>
      </c>
      <c r="J368" s="3" t="s">
        <v>102</v>
      </c>
      <c r="K368" s="3" t="s">
        <v>641</v>
      </c>
      <c r="L368" s="7"/>
      <c r="M368" s="3"/>
    </row>
    <row r="369" spans="1:13">
      <c r="A369" s="3">
        <v>243</v>
      </c>
      <c r="B369" s="3" t="s">
        <v>642</v>
      </c>
      <c r="C369" s="3" t="s">
        <v>420</v>
      </c>
      <c r="D369" s="3">
        <v>2016</v>
      </c>
      <c r="E369" s="3" t="s">
        <v>14</v>
      </c>
      <c r="F369" s="3" t="s">
        <v>45</v>
      </c>
      <c r="G369" s="3" t="s">
        <v>45</v>
      </c>
      <c r="H369" s="3" t="s">
        <v>45</v>
      </c>
      <c r="I369" s="3" t="s">
        <v>45</v>
      </c>
      <c r="J369" s="3" t="s">
        <v>45</v>
      </c>
      <c r="K369" s="3" t="s">
        <v>45</v>
      </c>
      <c r="L369" s="3"/>
      <c r="M369" s="3"/>
    </row>
    <row r="370" spans="1:13">
      <c r="A370" s="11">
        <v>263</v>
      </c>
      <c r="B370" s="26" t="s">
        <v>643</v>
      </c>
      <c r="C370" s="3" t="s">
        <v>422</v>
      </c>
      <c r="D370" s="3">
        <v>2016</v>
      </c>
      <c r="E370" s="3" t="s">
        <v>14</v>
      </c>
      <c r="F370" s="3" t="s">
        <v>40</v>
      </c>
      <c r="G370" s="3" t="s">
        <v>28</v>
      </c>
      <c r="H370" s="3">
        <v>2016</v>
      </c>
      <c r="I370" s="3" t="s">
        <v>17</v>
      </c>
      <c r="J370" s="3" t="s">
        <v>70</v>
      </c>
      <c r="K370" s="3" t="s">
        <v>624</v>
      </c>
      <c r="L370" s="12"/>
      <c r="M370" s="3"/>
    </row>
    <row r="371" spans="1:13" ht="28.5">
      <c r="A371" s="3">
        <v>233</v>
      </c>
      <c r="B371" s="3" t="s">
        <v>644</v>
      </c>
      <c r="C371" s="5" t="s">
        <v>420</v>
      </c>
      <c r="D371" s="3">
        <v>2016</v>
      </c>
      <c r="E371" s="3" t="s">
        <v>14</v>
      </c>
      <c r="F371" s="3" t="s">
        <v>40</v>
      </c>
      <c r="G371" s="3" t="s">
        <v>28</v>
      </c>
      <c r="H371" s="3">
        <v>2016</v>
      </c>
      <c r="I371" s="3" t="s">
        <v>17</v>
      </c>
      <c r="J371" s="3" t="s">
        <v>480</v>
      </c>
      <c r="K371" s="3" t="s">
        <v>645</v>
      </c>
      <c r="L371" s="3"/>
      <c r="M371" s="3"/>
    </row>
    <row r="372" spans="1:13">
      <c r="A372" s="11">
        <v>253</v>
      </c>
      <c r="B372" s="8" t="s">
        <v>646</v>
      </c>
      <c r="C372" s="3" t="s">
        <v>422</v>
      </c>
      <c r="D372" s="3">
        <v>2016</v>
      </c>
      <c r="E372" s="3" t="s">
        <v>14</v>
      </c>
      <c r="F372" s="3" t="s">
        <v>45</v>
      </c>
      <c r="G372" s="3" t="s">
        <v>45</v>
      </c>
      <c r="H372" s="3" t="s">
        <v>45</v>
      </c>
      <c r="I372" s="3" t="s">
        <v>45</v>
      </c>
      <c r="J372" s="3" t="s">
        <v>45</v>
      </c>
      <c r="K372" s="3" t="s">
        <v>45</v>
      </c>
      <c r="L372" s="3"/>
      <c r="M372" s="3"/>
    </row>
    <row r="373" spans="1:13" ht="28.5">
      <c r="A373" s="27">
        <v>10006</v>
      </c>
      <c r="B373" s="28" t="s">
        <v>647</v>
      </c>
      <c r="C373" s="5" t="s">
        <v>107</v>
      </c>
      <c r="D373" s="27">
        <v>2016</v>
      </c>
      <c r="E373" s="3" t="s">
        <v>14</v>
      </c>
      <c r="F373" s="28" t="s">
        <v>95</v>
      </c>
      <c r="G373" s="28" t="s">
        <v>16</v>
      </c>
      <c r="H373" s="27">
        <v>2009</v>
      </c>
      <c r="I373" s="3" t="s">
        <v>17</v>
      </c>
      <c r="J373" s="28" t="s">
        <v>114</v>
      </c>
      <c r="K373" s="3" t="s">
        <v>648</v>
      </c>
      <c r="L373" s="3"/>
      <c r="M373" s="3"/>
    </row>
    <row r="374" spans="1:13" ht="28.5">
      <c r="A374" s="3">
        <v>10011</v>
      </c>
      <c r="B374" s="3" t="s">
        <v>649</v>
      </c>
      <c r="C374" s="3" t="s">
        <v>107</v>
      </c>
      <c r="D374" s="3">
        <v>2016</v>
      </c>
      <c r="E374" s="3" t="s">
        <v>14</v>
      </c>
      <c r="F374" s="3" t="s">
        <v>45</v>
      </c>
      <c r="G374" s="3" t="s">
        <v>45</v>
      </c>
      <c r="H374" s="3" t="s">
        <v>45</v>
      </c>
      <c r="I374" s="3" t="s">
        <v>45</v>
      </c>
      <c r="J374" s="3" t="s">
        <v>45</v>
      </c>
      <c r="K374" s="3" t="s">
        <v>45</v>
      </c>
      <c r="L374" s="3"/>
      <c r="M374" s="3"/>
    </row>
    <row r="375" spans="1:13" ht="57">
      <c r="A375" s="11">
        <v>7083</v>
      </c>
      <c r="B375" s="8" t="s">
        <v>650</v>
      </c>
      <c r="C375" s="8" t="s">
        <v>13</v>
      </c>
      <c r="D375" s="3">
        <v>2016</v>
      </c>
      <c r="E375" s="3" t="s">
        <v>14</v>
      </c>
      <c r="F375" s="12" t="s">
        <v>40</v>
      </c>
      <c r="G375" s="12" t="s">
        <v>28</v>
      </c>
      <c r="H375" s="12">
        <v>2016</v>
      </c>
      <c r="I375" s="3" t="s">
        <v>17</v>
      </c>
      <c r="J375" s="3" t="s">
        <v>119</v>
      </c>
      <c r="K375" s="8" t="s">
        <v>651</v>
      </c>
      <c r="L375" s="8"/>
      <c r="M375" s="3"/>
    </row>
    <row r="376" spans="1:13">
      <c r="A376" s="3">
        <v>240</v>
      </c>
      <c r="B376" s="3" t="s">
        <v>652</v>
      </c>
      <c r="C376" s="3" t="s">
        <v>420</v>
      </c>
      <c r="D376" s="3">
        <v>2016</v>
      </c>
      <c r="E376" s="3" t="s">
        <v>14</v>
      </c>
      <c r="F376" s="3" t="s">
        <v>45</v>
      </c>
      <c r="G376" s="3" t="s">
        <v>45</v>
      </c>
      <c r="H376" s="3" t="s">
        <v>45</v>
      </c>
      <c r="I376" s="3" t="s">
        <v>45</v>
      </c>
      <c r="J376" s="3" t="s">
        <v>45</v>
      </c>
      <c r="K376" s="3" t="s">
        <v>45</v>
      </c>
      <c r="L376" s="3" t="s">
        <v>68</v>
      </c>
      <c r="M376" s="3"/>
    </row>
    <row r="377" spans="1:13">
      <c r="A377" s="11">
        <v>260</v>
      </c>
      <c r="B377" s="8" t="s">
        <v>653</v>
      </c>
      <c r="C377" s="3" t="s">
        <v>422</v>
      </c>
      <c r="D377" s="3">
        <v>2016</v>
      </c>
      <c r="E377" s="3" t="s">
        <v>14</v>
      </c>
      <c r="F377" s="3" t="s">
        <v>45</v>
      </c>
      <c r="G377" s="3" t="s">
        <v>45</v>
      </c>
      <c r="H377" s="3" t="s">
        <v>45</v>
      </c>
      <c r="I377" s="3" t="s">
        <v>45</v>
      </c>
      <c r="J377" s="3" t="s">
        <v>45</v>
      </c>
      <c r="K377" s="3" t="s">
        <v>45</v>
      </c>
      <c r="L377" s="3"/>
      <c r="M377" s="3"/>
    </row>
    <row r="378" spans="1:13" ht="57">
      <c r="A378" s="3">
        <v>333</v>
      </c>
      <c r="B378" s="3" t="s">
        <v>654</v>
      </c>
      <c r="C378" s="3" t="s">
        <v>44</v>
      </c>
      <c r="D378" s="3">
        <v>2016</v>
      </c>
      <c r="E378" s="3" t="s">
        <v>14</v>
      </c>
      <c r="F378" s="3" t="s">
        <v>655</v>
      </c>
      <c r="G378" s="4" t="s">
        <v>16</v>
      </c>
      <c r="H378" s="3">
        <v>2013</v>
      </c>
      <c r="I378" s="3" t="s">
        <v>17</v>
      </c>
      <c r="J378" s="3" t="s">
        <v>377</v>
      </c>
      <c r="K378" s="3" t="s">
        <v>656</v>
      </c>
      <c r="L378" s="3"/>
      <c r="M378" s="3"/>
    </row>
    <row r="379" spans="1:13" ht="42.75">
      <c r="A379" s="3">
        <v>333</v>
      </c>
      <c r="B379" s="3" t="s">
        <v>654</v>
      </c>
      <c r="C379" s="3" t="s">
        <v>44</v>
      </c>
      <c r="D379" s="3">
        <v>2016</v>
      </c>
      <c r="E379" s="3" t="s">
        <v>14</v>
      </c>
      <c r="F379" s="3" t="s">
        <v>657</v>
      </c>
      <c r="G379" s="4" t="s">
        <v>16</v>
      </c>
      <c r="H379" s="3">
        <v>2013</v>
      </c>
      <c r="I379" s="3" t="s">
        <v>17</v>
      </c>
      <c r="J379" s="3" t="s">
        <v>377</v>
      </c>
      <c r="K379" s="3" t="s">
        <v>658</v>
      </c>
      <c r="L379" s="3"/>
      <c r="M379" s="3"/>
    </row>
    <row r="380" spans="1:13" ht="71.25">
      <c r="A380" s="3">
        <v>333</v>
      </c>
      <c r="B380" s="3" t="s">
        <v>654</v>
      </c>
      <c r="C380" s="3" t="s">
        <v>44</v>
      </c>
      <c r="D380" s="3">
        <v>2016</v>
      </c>
      <c r="E380" s="3" t="s">
        <v>14</v>
      </c>
      <c r="F380" s="3" t="s">
        <v>659</v>
      </c>
      <c r="G380" s="4" t="s">
        <v>16</v>
      </c>
      <c r="H380" s="3">
        <v>2014</v>
      </c>
      <c r="I380" s="3" t="s">
        <v>17</v>
      </c>
      <c r="J380" s="3" t="s">
        <v>167</v>
      </c>
      <c r="K380" s="3" t="s">
        <v>660</v>
      </c>
      <c r="L380" s="3"/>
      <c r="M380" s="3"/>
    </row>
    <row r="381" spans="1:13" ht="71.25">
      <c r="A381" s="3">
        <v>333</v>
      </c>
      <c r="B381" s="3" t="s">
        <v>654</v>
      </c>
      <c r="C381" s="3" t="s">
        <v>44</v>
      </c>
      <c r="D381" s="3">
        <v>2016</v>
      </c>
      <c r="E381" s="3" t="s">
        <v>14</v>
      </c>
      <c r="F381" s="3" t="s">
        <v>661</v>
      </c>
      <c r="G381" s="4" t="s">
        <v>16</v>
      </c>
      <c r="H381" s="3">
        <v>2014</v>
      </c>
      <c r="I381" s="3" t="s">
        <v>17</v>
      </c>
      <c r="J381" s="3" t="s">
        <v>339</v>
      </c>
      <c r="K381" s="3" t="s">
        <v>662</v>
      </c>
      <c r="L381" s="3"/>
      <c r="M381" s="3"/>
    </row>
    <row r="382" spans="1:13" ht="71.25">
      <c r="A382" s="3">
        <v>333</v>
      </c>
      <c r="B382" s="3" t="s">
        <v>654</v>
      </c>
      <c r="C382" s="3" t="s">
        <v>44</v>
      </c>
      <c r="D382" s="3">
        <v>2016</v>
      </c>
      <c r="E382" s="3" t="s">
        <v>14</v>
      </c>
      <c r="F382" s="3" t="s">
        <v>663</v>
      </c>
      <c r="G382" s="4" t="s">
        <v>16</v>
      </c>
      <c r="H382" s="3">
        <v>2015</v>
      </c>
      <c r="I382" s="3" t="s">
        <v>25</v>
      </c>
      <c r="J382" s="3" t="s">
        <v>104</v>
      </c>
      <c r="K382" s="3" t="s">
        <v>664</v>
      </c>
      <c r="L382" s="3"/>
      <c r="M382" s="3"/>
    </row>
    <row r="383" spans="1:13" ht="42.75">
      <c r="A383" s="3">
        <v>333</v>
      </c>
      <c r="B383" s="3" t="s">
        <v>654</v>
      </c>
      <c r="C383" s="3" t="s">
        <v>44</v>
      </c>
      <c r="D383" s="3">
        <v>2016</v>
      </c>
      <c r="E383" s="3" t="s">
        <v>14</v>
      </c>
      <c r="F383" s="3" t="s">
        <v>40</v>
      </c>
      <c r="G383" s="3" t="s">
        <v>28</v>
      </c>
      <c r="H383" s="3">
        <v>2016</v>
      </c>
      <c r="I383" s="3" t="s">
        <v>32</v>
      </c>
      <c r="J383" s="3" t="s">
        <v>55</v>
      </c>
      <c r="K383" s="3" t="s">
        <v>665</v>
      </c>
      <c r="L383" s="3"/>
      <c r="M383" s="3"/>
    </row>
    <row r="384" spans="1:13" ht="57">
      <c r="A384" s="3">
        <v>7082</v>
      </c>
      <c r="B384" s="3" t="s">
        <v>666</v>
      </c>
      <c r="C384" s="3" t="s">
        <v>13</v>
      </c>
      <c r="D384" s="3">
        <v>2016</v>
      </c>
      <c r="E384" s="3" t="s">
        <v>14</v>
      </c>
      <c r="F384" s="3" t="s">
        <v>124</v>
      </c>
      <c r="G384" s="4" t="s">
        <v>16</v>
      </c>
      <c r="H384" s="3">
        <v>2015</v>
      </c>
      <c r="I384" s="3" t="s">
        <v>17</v>
      </c>
      <c r="J384" s="3" t="s">
        <v>114</v>
      </c>
      <c r="K384" s="3" t="s">
        <v>667</v>
      </c>
      <c r="L384" s="3"/>
      <c r="M384" s="3"/>
    </row>
    <row r="385" spans="1:13" ht="28.5">
      <c r="A385" s="3">
        <v>8041</v>
      </c>
      <c r="B385" s="3" t="s">
        <v>668</v>
      </c>
      <c r="C385" s="3" t="s">
        <v>395</v>
      </c>
      <c r="D385" s="3">
        <v>2016</v>
      </c>
      <c r="E385" s="3" t="s">
        <v>14</v>
      </c>
      <c r="F385" s="3" t="s">
        <v>40</v>
      </c>
      <c r="G385" s="3" t="s">
        <v>28</v>
      </c>
      <c r="H385" s="3">
        <v>2016</v>
      </c>
      <c r="I385" s="3" t="s">
        <v>32</v>
      </c>
      <c r="J385" s="3" t="s">
        <v>60</v>
      </c>
      <c r="K385" s="3" t="s">
        <v>669</v>
      </c>
      <c r="L385" s="3"/>
      <c r="M385" s="3"/>
    </row>
    <row r="386" spans="1:13" ht="42.75">
      <c r="A386" s="3">
        <v>8041</v>
      </c>
      <c r="B386" s="3" t="s">
        <v>668</v>
      </c>
      <c r="C386" s="3" t="s">
        <v>395</v>
      </c>
      <c r="D386" s="3">
        <v>2016</v>
      </c>
      <c r="E386" s="3" t="s">
        <v>14</v>
      </c>
      <c r="F386" s="3" t="s">
        <v>59</v>
      </c>
      <c r="G386" s="3" t="s">
        <v>28</v>
      </c>
      <c r="H386" s="3">
        <v>2016</v>
      </c>
      <c r="I386" s="3" t="s">
        <v>194</v>
      </c>
      <c r="J386" s="3" t="s">
        <v>33</v>
      </c>
      <c r="K386" s="3" t="s">
        <v>670</v>
      </c>
      <c r="L386" s="3"/>
      <c r="M386" s="3"/>
    </row>
    <row r="387" spans="1:13" ht="42.75">
      <c r="A387" s="3">
        <v>8041</v>
      </c>
      <c r="B387" s="3" t="s">
        <v>668</v>
      </c>
      <c r="C387" s="3" t="s">
        <v>395</v>
      </c>
      <c r="D387" s="3">
        <v>2016</v>
      </c>
      <c r="E387" s="3" t="s">
        <v>14</v>
      </c>
      <c r="F387" s="3" t="s">
        <v>62</v>
      </c>
      <c r="G387" s="3" t="s">
        <v>28</v>
      </c>
      <c r="H387" s="3">
        <v>2016</v>
      </c>
      <c r="I387" s="3" t="s">
        <v>194</v>
      </c>
      <c r="J387" s="3" t="s">
        <v>377</v>
      </c>
      <c r="K387" s="3" t="s">
        <v>671</v>
      </c>
      <c r="L387" s="3"/>
      <c r="M387" s="3"/>
    </row>
    <row r="388" spans="1:13" ht="42.75">
      <c r="A388" s="3">
        <v>8041</v>
      </c>
      <c r="B388" s="3" t="s">
        <v>668</v>
      </c>
      <c r="C388" s="3" t="s">
        <v>395</v>
      </c>
      <c r="D388" s="3">
        <v>2016</v>
      </c>
      <c r="E388" s="3" t="s">
        <v>14</v>
      </c>
      <c r="F388" s="3" t="s">
        <v>75</v>
      </c>
      <c r="G388" s="3" t="s">
        <v>28</v>
      </c>
      <c r="H388" s="3">
        <v>2016</v>
      </c>
      <c r="I388" s="3" t="s">
        <v>194</v>
      </c>
      <c r="J388" s="3" t="s">
        <v>33</v>
      </c>
      <c r="K388" s="3" t="s">
        <v>672</v>
      </c>
      <c r="L388" s="3"/>
      <c r="M388" s="3"/>
    </row>
    <row r="389" spans="1:13" ht="42.75">
      <c r="A389" s="3">
        <v>8041</v>
      </c>
      <c r="B389" s="3" t="s">
        <v>668</v>
      </c>
      <c r="C389" s="3" t="s">
        <v>395</v>
      </c>
      <c r="D389" s="3">
        <v>2016</v>
      </c>
      <c r="E389" s="3" t="s">
        <v>14</v>
      </c>
      <c r="F389" s="3" t="s">
        <v>77</v>
      </c>
      <c r="G389" s="3" t="s">
        <v>28</v>
      </c>
      <c r="H389" s="3">
        <v>2016</v>
      </c>
      <c r="I389" s="3" t="s">
        <v>194</v>
      </c>
      <c r="J389" s="3" t="s">
        <v>33</v>
      </c>
      <c r="K389" s="3" t="s">
        <v>673</v>
      </c>
      <c r="L389" s="3"/>
      <c r="M389" s="3"/>
    </row>
    <row r="390" spans="1:13" ht="28.5">
      <c r="A390" s="3">
        <v>8041</v>
      </c>
      <c r="B390" s="3" t="s">
        <v>668</v>
      </c>
      <c r="C390" s="3" t="s">
        <v>395</v>
      </c>
      <c r="D390" s="3">
        <v>2016</v>
      </c>
      <c r="E390" s="3" t="s">
        <v>14</v>
      </c>
      <c r="F390" s="3" t="s">
        <v>79</v>
      </c>
      <c r="G390" s="3" t="s">
        <v>28</v>
      </c>
      <c r="H390" s="3">
        <v>2016</v>
      </c>
      <c r="I390" s="3" t="s">
        <v>17</v>
      </c>
      <c r="J390" s="3" t="s">
        <v>167</v>
      </c>
      <c r="K390" s="3" t="s">
        <v>674</v>
      </c>
      <c r="L390" s="3"/>
      <c r="M390" s="3"/>
    </row>
    <row r="391" spans="1:13" ht="42.75">
      <c r="A391" s="32">
        <v>7081</v>
      </c>
      <c r="B391" s="32" t="s">
        <v>675</v>
      </c>
      <c r="C391" s="32" t="s">
        <v>13</v>
      </c>
      <c r="D391" s="32">
        <v>2016</v>
      </c>
      <c r="E391" s="3" t="s">
        <v>14</v>
      </c>
      <c r="F391" s="32" t="s">
        <v>676</v>
      </c>
      <c r="G391" s="4" t="s">
        <v>16</v>
      </c>
      <c r="H391" s="32">
        <v>2010</v>
      </c>
      <c r="I391" s="3" t="s">
        <v>25</v>
      </c>
      <c r="J391" s="32" t="s">
        <v>55</v>
      </c>
      <c r="K391" s="28" t="s">
        <v>677</v>
      </c>
      <c r="L391" s="28"/>
      <c r="M391" s="3"/>
    </row>
    <row r="392" spans="1:13">
      <c r="A392" s="32">
        <v>7081</v>
      </c>
      <c r="B392" s="32" t="s">
        <v>675</v>
      </c>
      <c r="C392" s="32" t="s">
        <v>13</v>
      </c>
      <c r="D392" s="32">
        <v>2016</v>
      </c>
      <c r="E392" s="3" t="s">
        <v>14</v>
      </c>
      <c r="F392" s="32" t="s">
        <v>678</v>
      </c>
      <c r="G392" s="4" t="s">
        <v>16</v>
      </c>
      <c r="H392" s="32">
        <v>2014</v>
      </c>
      <c r="I392" s="3" t="s">
        <v>25</v>
      </c>
      <c r="J392" s="32" t="s">
        <v>69</v>
      </c>
      <c r="K392" s="28" t="s">
        <v>679</v>
      </c>
      <c r="L392" s="28"/>
      <c r="M392" s="3"/>
    </row>
    <row r="393" spans="1:13">
      <c r="A393" s="32">
        <v>7081</v>
      </c>
      <c r="B393" s="32" t="s">
        <v>675</v>
      </c>
      <c r="C393" s="32" t="s">
        <v>13</v>
      </c>
      <c r="D393" s="32">
        <v>2016</v>
      </c>
      <c r="E393" s="3" t="s">
        <v>14</v>
      </c>
      <c r="F393" s="32" t="s">
        <v>680</v>
      </c>
      <c r="G393" s="32" t="s">
        <v>28</v>
      </c>
      <c r="H393" s="32">
        <v>2016</v>
      </c>
      <c r="I393" s="3" t="s">
        <v>25</v>
      </c>
      <c r="J393" s="3" t="s">
        <v>22</v>
      </c>
      <c r="K393" s="28" t="s">
        <v>681</v>
      </c>
      <c r="L393" s="28" t="s">
        <v>682</v>
      </c>
      <c r="M393" s="3"/>
    </row>
    <row r="394" spans="1:13" ht="28.5">
      <c r="A394" s="32">
        <v>7081</v>
      </c>
      <c r="B394" s="32" t="s">
        <v>675</v>
      </c>
      <c r="C394" s="32" t="s">
        <v>13</v>
      </c>
      <c r="D394" s="32">
        <v>2016</v>
      </c>
      <c r="E394" s="3" t="s">
        <v>14</v>
      </c>
      <c r="F394" s="32" t="s">
        <v>683</v>
      </c>
      <c r="G394" s="4" t="s">
        <v>16</v>
      </c>
      <c r="H394" s="32">
        <v>2014</v>
      </c>
      <c r="I394" s="3" t="s">
        <v>25</v>
      </c>
      <c r="J394" s="32" t="s">
        <v>18</v>
      </c>
      <c r="K394" s="28" t="s">
        <v>684</v>
      </c>
      <c r="L394" s="28" t="s">
        <v>685</v>
      </c>
      <c r="M394" s="3"/>
    </row>
    <row r="395" spans="1:13" ht="42.75">
      <c r="A395" s="32">
        <v>7081</v>
      </c>
      <c r="B395" s="32" t="s">
        <v>675</v>
      </c>
      <c r="C395" s="32" t="s">
        <v>13</v>
      </c>
      <c r="D395" s="32">
        <v>2016</v>
      </c>
      <c r="E395" s="3" t="s">
        <v>14</v>
      </c>
      <c r="F395" s="32" t="s">
        <v>686</v>
      </c>
      <c r="G395" s="32" t="s">
        <v>28</v>
      </c>
      <c r="H395" s="32">
        <v>2016</v>
      </c>
      <c r="I395" s="3" t="s">
        <v>25</v>
      </c>
      <c r="J395" s="3" t="s">
        <v>104</v>
      </c>
      <c r="K395" s="28" t="s">
        <v>687</v>
      </c>
      <c r="L395" s="28" t="s">
        <v>685</v>
      </c>
      <c r="M395" s="3"/>
    </row>
    <row r="396" spans="1:13" ht="28.5">
      <c r="A396" s="32">
        <v>7081</v>
      </c>
      <c r="B396" s="32" t="s">
        <v>675</v>
      </c>
      <c r="C396" s="32" t="s">
        <v>13</v>
      </c>
      <c r="D396" s="32">
        <v>2016</v>
      </c>
      <c r="E396" s="3" t="s">
        <v>14</v>
      </c>
      <c r="F396" s="32" t="s">
        <v>688</v>
      </c>
      <c r="G396" s="4" t="s">
        <v>16</v>
      </c>
      <c r="H396" s="32">
        <v>2015</v>
      </c>
      <c r="I396" s="3" t="s">
        <v>25</v>
      </c>
      <c r="J396" s="32" t="s">
        <v>143</v>
      </c>
      <c r="K396" s="28" t="s">
        <v>689</v>
      </c>
      <c r="L396" s="28" t="s">
        <v>690</v>
      </c>
      <c r="M396" s="3"/>
    </row>
    <row r="397" spans="1:13" ht="28.5">
      <c r="A397" s="32">
        <v>7081</v>
      </c>
      <c r="B397" s="32" t="s">
        <v>675</v>
      </c>
      <c r="C397" s="32" t="s">
        <v>13</v>
      </c>
      <c r="D397" s="32">
        <v>2016</v>
      </c>
      <c r="E397" s="3" t="s">
        <v>14</v>
      </c>
      <c r="F397" s="32" t="s">
        <v>691</v>
      </c>
      <c r="G397" s="4" t="s">
        <v>16</v>
      </c>
      <c r="H397" s="32">
        <v>2014</v>
      </c>
      <c r="I397" s="3" t="s">
        <v>25</v>
      </c>
      <c r="J397" s="32" t="s">
        <v>18</v>
      </c>
      <c r="K397" s="28" t="s">
        <v>692</v>
      </c>
      <c r="L397" s="28" t="s">
        <v>693</v>
      </c>
      <c r="M397" s="3"/>
    </row>
    <row r="398" spans="1:13" ht="28.5">
      <c r="A398" s="32">
        <v>7081</v>
      </c>
      <c r="B398" s="32" t="s">
        <v>675</v>
      </c>
      <c r="C398" s="32" t="s">
        <v>13</v>
      </c>
      <c r="D398" s="32">
        <v>2016</v>
      </c>
      <c r="E398" s="3" t="s">
        <v>14</v>
      </c>
      <c r="F398" s="32" t="s">
        <v>694</v>
      </c>
      <c r="G398" s="32" t="s">
        <v>28</v>
      </c>
      <c r="H398" s="32">
        <v>2016</v>
      </c>
      <c r="I398" s="3" t="s">
        <v>25</v>
      </c>
      <c r="J398" s="32" t="s">
        <v>55</v>
      </c>
      <c r="K398" s="28" t="s">
        <v>695</v>
      </c>
      <c r="L398" s="28" t="s">
        <v>693</v>
      </c>
      <c r="M398" s="3"/>
    </row>
    <row r="399" spans="1:13" ht="42.75">
      <c r="A399" s="32">
        <v>7081</v>
      </c>
      <c r="B399" s="32" t="s">
        <v>675</v>
      </c>
      <c r="C399" s="32" t="s">
        <v>13</v>
      </c>
      <c r="D399" s="32">
        <v>2016</v>
      </c>
      <c r="E399" s="3" t="s">
        <v>14</v>
      </c>
      <c r="F399" s="32" t="s">
        <v>40</v>
      </c>
      <c r="G399" s="32" t="s">
        <v>28</v>
      </c>
      <c r="H399" s="32">
        <v>2016</v>
      </c>
      <c r="I399" s="3" t="s">
        <v>25</v>
      </c>
      <c r="J399" s="32" t="s">
        <v>41</v>
      </c>
      <c r="K399" s="28" t="s">
        <v>696</v>
      </c>
      <c r="L399" s="28"/>
      <c r="M399" s="3"/>
    </row>
    <row r="400" spans="1:13" ht="28.5">
      <c r="A400" s="32">
        <v>7081</v>
      </c>
      <c r="B400" s="32" t="s">
        <v>675</v>
      </c>
      <c r="C400" s="32" t="s">
        <v>13</v>
      </c>
      <c r="D400" s="32">
        <v>2016</v>
      </c>
      <c r="E400" s="3" t="s">
        <v>14</v>
      </c>
      <c r="F400" s="32" t="s">
        <v>99</v>
      </c>
      <c r="G400" s="4" t="s">
        <v>16</v>
      </c>
      <c r="H400" s="32">
        <v>2014</v>
      </c>
      <c r="I400" s="3" t="s">
        <v>17</v>
      </c>
      <c r="J400" s="32" t="s">
        <v>18</v>
      </c>
      <c r="K400" s="28" t="s">
        <v>697</v>
      </c>
      <c r="L400" s="28"/>
      <c r="M400" s="3"/>
    </row>
    <row r="401" spans="1:13" ht="28.5">
      <c r="A401" s="32">
        <v>7081</v>
      </c>
      <c r="B401" s="32" t="s">
        <v>675</v>
      </c>
      <c r="C401" s="32" t="s">
        <v>13</v>
      </c>
      <c r="D401" s="32">
        <v>2016</v>
      </c>
      <c r="E401" s="3" t="s">
        <v>14</v>
      </c>
      <c r="F401" s="32" t="s">
        <v>327</v>
      </c>
      <c r="G401" s="4" t="s">
        <v>16</v>
      </c>
      <c r="H401" s="32">
        <v>2014</v>
      </c>
      <c r="I401" s="3" t="s">
        <v>17</v>
      </c>
      <c r="J401" s="32" t="s">
        <v>69</v>
      </c>
      <c r="K401" s="28" t="s">
        <v>698</v>
      </c>
      <c r="L401" s="28"/>
      <c r="M401" s="3"/>
    </row>
    <row r="402" spans="1:13" ht="28.5">
      <c r="A402" s="32">
        <v>7081</v>
      </c>
      <c r="B402" s="32" t="s">
        <v>675</v>
      </c>
      <c r="C402" s="32" t="s">
        <v>13</v>
      </c>
      <c r="D402" s="32">
        <v>2016</v>
      </c>
      <c r="E402" s="3" t="s">
        <v>14</v>
      </c>
      <c r="F402" s="32" t="s">
        <v>331</v>
      </c>
      <c r="G402" s="4" t="s">
        <v>16</v>
      </c>
      <c r="H402" s="32">
        <v>2014</v>
      </c>
      <c r="I402" s="3" t="s">
        <v>17</v>
      </c>
      <c r="J402" s="32" t="s">
        <v>167</v>
      </c>
      <c r="K402" s="28" t="s">
        <v>699</v>
      </c>
      <c r="L402" s="28"/>
      <c r="M402" s="3"/>
    </row>
    <row r="403" spans="1:13" ht="28.5">
      <c r="A403" s="32">
        <v>7081</v>
      </c>
      <c r="B403" s="32" t="s">
        <v>675</v>
      </c>
      <c r="C403" s="32" t="s">
        <v>13</v>
      </c>
      <c r="D403" s="32">
        <v>2016</v>
      </c>
      <c r="E403" s="3" t="s">
        <v>14</v>
      </c>
      <c r="F403" s="32" t="s">
        <v>59</v>
      </c>
      <c r="G403" s="32" t="s">
        <v>28</v>
      </c>
      <c r="H403" s="32">
        <v>2016</v>
      </c>
      <c r="I403" s="3" t="s">
        <v>17</v>
      </c>
      <c r="J403" s="32" t="s">
        <v>36</v>
      </c>
      <c r="K403" s="28" t="s">
        <v>700</v>
      </c>
      <c r="L403" s="28"/>
      <c r="M403" s="3"/>
    </row>
    <row r="404" spans="1:13" ht="42.75">
      <c r="A404" s="32">
        <v>7081</v>
      </c>
      <c r="B404" s="32" t="s">
        <v>675</v>
      </c>
      <c r="C404" s="32" t="s">
        <v>13</v>
      </c>
      <c r="D404" s="32">
        <v>2016</v>
      </c>
      <c r="E404" s="3" t="s">
        <v>14</v>
      </c>
      <c r="F404" s="32" t="s">
        <v>62</v>
      </c>
      <c r="G404" s="32" t="s">
        <v>28</v>
      </c>
      <c r="H404" s="32">
        <v>2016</v>
      </c>
      <c r="I404" s="3" t="s">
        <v>17</v>
      </c>
      <c r="J404" s="32" t="s">
        <v>69</v>
      </c>
      <c r="K404" s="28" t="s">
        <v>701</v>
      </c>
      <c r="L404" s="28"/>
      <c r="M404" s="3"/>
    </row>
    <row r="405" spans="1:13" ht="57">
      <c r="A405" s="32">
        <v>7081</v>
      </c>
      <c r="B405" s="32" t="s">
        <v>675</v>
      </c>
      <c r="C405" s="32" t="s">
        <v>13</v>
      </c>
      <c r="D405" s="32">
        <v>2016</v>
      </c>
      <c r="E405" s="3" t="s">
        <v>14</v>
      </c>
      <c r="F405" s="32" t="s">
        <v>75</v>
      </c>
      <c r="G405" s="32" t="s">
        <v>28</v>
      </c>
      <c r="H405" s="32">
        <v>2016</v>
      </c>
      <c r="I405" s="3" t="s">
        <v>17</v>
      </c>
      <c r="J405" s="32" t="s">
        <v>146</v>
      </c>
      <c r="K405" s="28" t="s">
        <v>702</v>
      </c>
      <c r="L405" s="28"/>
      <c r="M405" s="3"/>
    </row>
    <row r="406" spans="1:13" ht="28.5">
      <c r="A406" s="32">
        <v>7081</v>
      </c>
      <c r="B406" s="32" t="s">
        <v>675</v>
      </c>
      <c r="C406" s="32" t="s">
        <v>13</v>
      </c>
      <c r="D406" s="32">
        <v>2016</v>
      </c>
      <c r="E406" s="3" t="s">
        <v>14</v>
      </c>
      <c r="F406" s="32" t="s">
        <v>703</v>
      </c>
      <c r="G406" s="4" t="s">
        <v>16</v>
      </c>
      <c r="H406" s="32">
        <v>2015</v>
      </c>
      <c r="I406" s="3" t="s">
        <v>17</v>
      </c>
      <c r="J406" s="32" t="s">
        <v>60</v>
      </c>
      <c r="K406" s="28" t="s">
        <v>704</v>
      </c>
      <c r="L406" s="28" t="s">
        <v>682</v>
      </c>
      <c r="M406" s="3"/>
    </row>
    <row r="407" spans="1:13" ht="28.5">
      <c r="A407" s="32">
        <v>7081</v>
      </c>
      <c r="B407" s="32" t="s">
        <v>675</v>
      </c>
      <c r="C407" s="32" t="s">
        <v>13</v>
      </c>
      <c r="D407" s="32">
        <v>2016</v>
      </c>
      <c r="E407" s="3" t="s">
        <v>14</v>
      </c>
      <c r="F407" s="32" t="s">
        <v>705</v>
      </c>
      <c r="G407" s="32" t="s">
        <v>28</v>
      </c>
      <c r="H407" s="32">
        <v>2016</v>
      </c>
      <c r="I407" s="3" t="s">
        <v>17</v>
      </c>
      <c r="J407" s="32" t="s">
        <v>114</v>
      </c>
      <c r="K407" s="28" t="s">
        <v>706</v>
      </c>
      <c r="L407" s="28" t="s">
        <v>682</v>
      </c>
      <c r="M407" s="3"/>
    </row>
    <row r="408" spans="1:13" ht="42.75">
      <c r="A408" s="32">
        <v>7081</v>
      </c>
      <c r="B408" s="32" t="s">
        <v>675</v>
      </c>
      <c r="C408" s="32" t="s">
        <v>13</v>
      </c>
      <c r="D408" s="32">
        <v>2016</v>
      </c>
      <c r="E408" s="3" t="s">
        <v>14</v>
      </c>
      <c r="F408" s="32" t="s">
        <v>707</v>
      </c>
      <c r="G408" s="32" t="s">
        <v>28</v>
      </c>
      <c r="H408" s="32">
        <v>2016</v>
      </c>
      <c r="I408" s="3" t="s">
        <v>17</v>
      </c>
      <c r="J408" s="32" t="s">
        <v>319</v>
      </c>
      <c r="K408" s="28" t="s">
        <v>708</v>
      </c>
      <c r="L408" s="28" t="s">
        <v>709</v>
      </c>
      <c r="M408" s="3"/>
    </row>
    <row r="409" spans="1:13" ht="28.5">
      <c r="A409" s="32">
        <v>7081</v>
      </c>
      <c r="B409" s="32" t="s">
        <v>675</v>
      </c>
      <c r="C409" s="32" t="s">
        <v>13</v>
      </c>
      <c r="D409" s="32">
        <v>2016</v>
      </c>
      <c r="E409" s="3" t="s">
        <v>14</v>
      </c>
      <c r="F409" s="32" t="s">
        <v>710</v>
      </c>
      <c r="G409" s="4" t="s">
        <v>16</v>
      </c>
      <c r="H409" s="32">
        <v>2014</v>
      </c>
      <c r="I409" s="3" t="s">
        <v>17</v>
      </c>
      <c r="J409" s="32" t="s">
        <v>69</v>
      </c>
      <c r="K409" s="28" t="s">
        <v>711</v>
      </c>
      <c r="L409" s="28" t="s">
        <v>685</v>
      </c>
      <c r="M409" s="3"/>
    </row>
    <row r="410" spans="1:13" ht="28.5">
      <c r="A410" s="32">
        <v>7081</v>
      </c>
      <c r="B410" s="32" t="s">
        <v>675</v>
      </c>
      <c r="C410" s="32" t="s">
        <v>13</v>
      </c>
      <c r="D410" s="32">
        <v>2016</v>
      </c>
      <c r="E410" s="3" t="s">
        <v>14</v>
      </c>
      <c r="F410" s="32" t="s">
        <v>712</v>
      </c>
      <c r="G410" s="4" t="s">
        <v>16</v>
      </c>
      <c r="H410" s="32">
        <v>2015</v>
      </c>
      <c r="I410" s="3" t="s">
        <v>17</v>
      </c>
      <c r="J410" s="32" t="s">
        <v>114</v>
      </c>
      <c r="K410" s="28" t="s">
        <v>713</v>
      </c>
      <c r="L410" s="28" t="s">
        <v>685</v>
      </c>
      <c r="M410" s="3"/>
    </row>
    <row r="411" spans="1:13" ht="61.5" customHeight="1">
      <c r="A411" s="32">
        <v>7081</v>
      </c>
      <c r="B411" s="32" t="s">
        <v>675</v>
      </c>
      <c r="C411" s="32" t="s">
        <v>13</v>
      </c>
      <c r="D411" s="32">
        <v>2016</v>
      </c>
      <c r="E411" s="3" t="s">
        <v>14</v>
      </c>
      <c r="F411" s="32" t="s">
        <v>714</v>
      </c>
      <c r="G411" s="32" t="s">
        <v>28</v>
      </c>
      <c r="H411" s="32">
        <v>2016</v>
      </c>
      <c r="I411" s="3" t="s">
        <v>17</v>
      </c>
      <c r="J411" s="32" t="s">
        <v>69</v>
      </c>
      <c r="K411" s="28" t="s">
        <v>715</v>
      </c>
      <c r="L411" s="28" t="s">
        <v>685</v>
      </c>
      <c r="M411" s="3"/>
    </row>
    <row r="412" spans="1:13" ht="42.75">
      <c r="A412" s="32">
        <v>7081</v>
      </c>
      <c r="B412" s="32" t="s">
        <v>675</v>
      </c>
      <c r="C412" s="32" t="s">
        <v>13</v>
      </c>
      <c r="D412" s="32">
        <v>2016</v>
      </c>
      <c r="E412" s="3" t="s">
        <v>14</v>
      </c>
      <c r="F412" s="32" t="s">
        <v>716</v>
      </c>
      <c r="G412" s="32" t="s">
        <v>28</v>
      </c>
      <c r="H412" s="32">
        <v>2016</v>
      </c>
      <c r="I412" s="3" t="s">
        <v>17</v>
      </c>
      <c r="J412" s="32" t="s">
        <v>167</v>
      </c>
      <c r="K412" s="28" t="s">
        <v>717</v>
      </c>
      <c r="L412" s="28" t="s">
        <v>685</v>
      </c>
      <c r="M412" s="3"/>
    </row>
    <row r="413" spans="1:13" ht="28.5">
      <c r="A413" s="32">
        <v>7081</v>
      </c>
      <c r="B413" s="32" t="s">
        <v>675</v>
      </c>
      <c r="C413" s="32" t="s">
        <v>13</v>
      </c>
      <c r="D413" s="32">
        <v>2016</v>
      </c>
      <c r="E413" s="3" t="s">
        <v>14</v>
      </c>
      <c r="F413" s="32" t="s">
        <v>718</v>
      </c>
      <c r="G413" s="32" t="s">
        <v>28</v>
      </c>
      <c r="H413" s="32">
        <v>2016</v>
      </c>
      <c r="I413" s="3" t="s">
        <v>17</v>
      </c>
      <c r="J413" s="32" t="s">
        <v>69</v>
      </c>
      <c r="K413" s="28" t="s">
        <v>719</v>
      </c>
      <c r="L413" s="28" t="s">
        <v>690</v>
      </c>
      <c r="M413" s="3"/>
    </row>
    <row r="414" spans="1:13" ht="42.75">
      <c r="A414" s="32">
        <v>7081</v>
      </c>
      <c r="B414" s="32" t="s">
        <v>675</v>
      </c>
      <c r="C414" s="32" t="s">
        <v>13</v>
      </c>
      <c r="D414" s="32">
        <v>2016</v>
      </c>
      <c r="E414" s="3" t="s">
        <v>14</v>
      </c>
      <c r="F414" s="32" t="s">
        <v>720</v>
      </c>
      <c r="G414" s="4" t="s">
        <v>16</v>
      </c>
      <c r="H414" s="32">
        <v>2012</v>
      </c>
      <c r="I414" s="3" t="s">
        <v>17</v>
      </c>
      <c r="J414" s="3" t="s">
        <v>104</v>
      </c>
      <c r="K414" s="28" t="s">
        <v>721</v>
      </c>
      <c r="L414" s="28" t="s">
        <v>693</v>
      </c>
      <c r="M414" s="3"/>
    </row>
    <row r="415" spans="1:13" ht="28.5">
      <c r="A415" s="32">
        <v>7081</v>
      </c>
      <c r="B415" s="32" t="s">
        <v>675</v>
      </c>
      <c r="C415" s="32" t="s">
        <v>13</v>
      </c>
      <c r="D415" s="32">
        <v>2016</v>
      </c>
      <c r="E415" s="3" t="s">
        <v>14</v>
      </c>
      <c r="F415" s="32" t="s">
        <v>722</v>
      </c>
      <c r="G415" s="4" t="s">
        <v>16</v>
      </c>
      <c r="H415" s="32">
        <v>2013</v>
      </c>
      <c r="I415" s="3" t="s">
        <v>17</v>
      </c>
      <c r="J415" s="32" t="s">
        <v>114</v>
      </c>
      <c r="K415" s="28" t="s">
        <v>706</v>
      </c>
      <c r="L415" s="28" t="s">
        <v>693</v>
      </c>
      <c r="M415" s="3"/>
    </row>
    <row r="416" spans="1:13" ht="28.5">
      <c r="A416" s="32">
        <v>7081</v>
      </c>
      <c r="B416" s="32" t="s">
        <v>675</v>
      </c>
      <c r="C416" s="32" t="s">
        <v>13</v>
      </c>
      <c r="D416" s="32">
        <v>2016</v>
      </c>
      <c r="E416" s="3" t="s">
        <v>14</v>
      </c>
      <c r="F416" s="32" t="s">
        <v>723</v>
      </c>
      <c r="G416" s="4" t="s">
        <v>16</v>
      </c>
      <c r="H416" s="32">
        <v>2014</v>
      </c>
      <c r="I416" s="3" t="s">
        <v>17</v>
      </c>
      <c r="J416" s="3" t="s">
        <v>33</v>
      </c>
      <c r="K416" s="28" t="s">
        <v>724</v>
      </c>
      <c r="L416" s="28" t="s">
        <v>693</v>
      </c>
      <c r="M416" s="3"/>
    </row>
    <row r="417" spans="1:13" ht="57">
      <c r="A417" s="3">
        <v>5029</v>
      </c>
      <c r="B417" s="3" t="s">
        <v>725</v>
      </c>
      <c r="C417" s="3" t="s">
        <v>383</v>
      </c>
      <c r="D417" s="3">
        <v>2016</v>
      </c>
      <c r="E417" s="3" t="s">
        <v>14</v>
      </c>
      <c r="F417" s="3" t="s">
        <v>40</v>
      </c>
      <c r="G417" s="3" t="s">
        <v>28</v>
      </c>
      <c r="H417" s="3">
        <v>2016</v>
      </c>
      <c r="I417" s="3" t="s">
        <v>32</v>
      </c>
      <c r="J417" s="3" t="s">
        <v>33</v>
      </c>
      <c r="K417" s="3" t="s">
        <v>726</v>
      </c>
      <c r="L417" s="3"/>
      <c r="M417" s="3"/>
    </row>
    <row r="418" spans="1:13" ht="57">
      <c r="A418" s="3">
        <v>5029</v>
      </c>
      <c r="B418" s="3" t="s">
        <v>725</v>
      </c>
      <c r="C418" s="3" t="s">
        <v>383</v>
      </c>
      <c r="D418" s="3">
        <v>2016</v>
      </c>
      <c r="E418" s="3" t="s">
        <v>14</v>
      </c>
      <c r="F418" s="3" t="s">
        <v>59</v>
      </c>
      <c r="G418" s="3" t="s">
        <v>28</v>
      </c>
      <c r="H418" s="3">
        <v>2016</v>
      </c>
      <c r="I418" s="3" t="s">
        <v>25</v>
      </c>
      <c r="J418" s="3" t="s">
        <v>72</v>
      </c>
      <c r="K418" s="3" t="s">
        <v>727</v>
      </c>
      <c r="L418" s="3"/>
      <c r="M418" s="3"/>
    </row>
    <row r="419" spans="1:13" ht="42.75">
      <c r="A419" s="3">
        <v>5029</v>
      </c>
      <c r="B419" s="3" t="s">
        <v>725</v>
      </c>
      <c r="C419" s="3" t="s">
        <v>383</v>
      </c>
      <c r="D419" s="3">
        <v>2016</v>
      </c>
      <c r="E419" s="3" t="s">
        <v>14</v>
      </c>
      <c r="F419" s="3" t="s">
        <v>62</v>
      </c>
      <c r="G419" s="3" t="s">
        <v>28</v>
      </c>
      <c r="H419" s="3">
        <v>2016</v>
      </c>
      <c r="I419" s="3" t="s">
        <v>25</v>
      </c>
      <c r="J419" s="3" t="s">
        <v>33</v>
      </c>
      <c r="K419" s="3" t="s">
        <v>728</v>
      </c>
      <c r="L419" s="3"/>
      <c r="M419" s="3"/>
    </row>
    <row r="420" spans="1:13" ht="57">
      <c r="A420" s="3">
        <v>5029</v>
      </c>
      <c r="B420" s="3" t="s">
        <v>725</v>
      </c>
      <c r="C420" s="3" t="s">
        <v>383</v>
      </c>
      <c r="D420" s="3">
        <v>2016</v>
      </c>
      <c r="E420" s="3" t="s">
        <v>14</v>
      </c>
      <c r="F420" s="3" t="s">
        <v>75</v>
      </c>
      <c r="G420" s="3" t="s">
        <v>28</v>
      </c>
      <c r="H420" s="3">
        <v>2016</v>
      </c>
      <c r="I420" s="3" t="s">
        <v>17</v>
      </c>
      <c r="J420" s="3" t="s">
        <v>125</v>
      </c>
      <c r="K420" s="3" t="s">
        <v>729</v>
      </c>
      <c r="L420" s="3"/>
      <c r="M420" s="3"/>
    </row>
    <row r="421" spans="1:13">
      <c r="A421" s="3" t="s">
        <v>730</v>
      </c>
      <c r="B421" s="3" t="s">
        <v>731</v>
      </c>
      <c r="C421" s="5" t="s">
        <v>44</v>
      </c>
      <c r="D421" s="3">
        <v>2016</v>
      </c>
      <c r="E421" s="3" t="s">
        <v>14</v>
      </c>
      <c r="F421" s="3" t="s">
        <v>45</v>
      </c>
      <c r="G421" s="3" t="s">
        <v>45</v>
      </c>
      <c r="H421" s="3" t="s">
        <v>45</v>
      </c>
      <c r="I421" s="3" t="s">
        <v>45</v>
      </c>
      <c r="J421" s="3" t="s">
        <v>45</v>
      </c>
      <c r="K421" s="3" t="s">
        <v>45</v>
      </c>
      <c r="L421" s="3"/>
      <c r="M421" s="3"/>
    </row>
    <row r="422" spans="1:13" ht="42.75">
      <c r="A422" s="3">
        <v>219</v>
      </c>
      <c r="B422" s="3" t="s">
        <v>732</v>
      </c>
      <c r="C422" s="3" t="s">
        <v>44</v>
      </c>
      <c r="D422" s="3">
        <v>2016</v>
      </c>
      <c r="E422" s="3" t="s">
        <v>14</v>
      </c>
      <c r="F422" s="3" t="s">
        <v>124</v>
      </c>
      <c r="G422" s="4" t="s">
        <v>16</v>
      </c>
      <c r="H422" s="3">
        <v>2015</v>
      </c>
      <c r="I422" s="3" t="s">
        <v>32</v>
      </c>
      <c r="J422" s="3" t="s">
        <v>55</v>
      </c>
      <c r="K422" s="3" t="s">
        <v>733</v>
      </c>
      <c r="L422" s="3" t="s">
        <v>734</v>
      </c>
      <c r="M422" s="3"/>
    </row>
    <row r="423" spans="1:13">
      <c r="A423" s="3">
        <v>378</v>
      </c>
      <c r="B423" s="3" t="s">
        <v>735</v>
      </c>
      <c r="C423" s="3" t="s">
        <v>44</v>
      </c>
      <c r="D423" s="3">
        <v>2016</v>
      </c>
      <c r="E423" s="3" t="s">
        <v>14</v>
      </c>
      <c r="F423" s="3" t="s">
        <v>45</v>
      </c>
      <c r="G423" s="3" t="s">
        <v>45</v>
      </c>
      <c r="H423" s="3" t="s">
        <v>45</v>
      </c>
      <c r="I423" s="3" t="s">
        <v>45</v>
      </c>
      <c r="J423" s="3" t="s">
        <v>45</v>
      </c>
      <c r="K423" s="3" t="s">
        <v>45</v>
      </c>
      <c r="L423" s="3"/>
      <c r="M423" s="3"/>
    </row>
    <row r="424" spans="1:13" ht="42.75">
      <c r="A424" s="31">
        <v>795</v>
      </c>
      <c r="B424" s="5" t="s">
        <v>736</v>
      </c>
      <c r="C424" s="5" t="s">
        <v>44</v>
      </c>
      <c r="D424" s="5">
        <v>2015</v>
      </c>
      <c r="E424" s="5" t="s">
        <v>214</v>
      </c>
      <c r="F424" s="33" t="s">
        <v>99</v>
      </c>
      <c r="G424" s="5" t="s">
        <v>16</v>
      </c>
      <c r="H424" s="5">
        <v>2014</v>
      </c>
      <c r="I424" s="3" t="s">
        <v>17</v>
      </c>
      <c r="J424" s="5" t="s">
        <v>167</v>
      </c>
      <c r="K424" s="5" t="s">
        <v>737</v>
      </c>
      <c r="M424" s="3"/>
    </row>
    <row r="425" spans="1:13" ht="42.75">
      <c r="A425" s="31">
        <v>795</v>
      </c>
      <c r="B425" s="5" t="s">
        <v>736</v>
      </c>
      <c r="C425" s="5" t="s">
        <v>44</v>
      </c>
      <c r="D425" s="5">
        <v>2015</v>
      </c>
      <c r="E425" s="5" t="s">
        <v>214</v>
      </c>
      <c r="F425" s="34" t="s">
        <v>124</v>
      </c>
      <c r="G425" s="5" t="s">
        <v>28</v>
      </c>
      <c r="H425" s="5">
        <v>2015</v>
      </c>
      <c r="I425" s="5" t="s">
        <v>32</v>
      </c>
      <c r="J425" s="5" t="s">
        <v>22</v>
      </c>
      <c r="K425" s="33" t="s">
        <v>738</v>
      </c>
      <c r="M425" s="3"/>
    </row>
    <row r="426" spans="1:13" ht="42.75">
      <c r="A426" s="31">
        <v>795</v>
      </c>
      <c r="B426" s="5" t="s">
        <v>736</v>
      </c>
      <c r="C426" s="5" t="s">
        <v>44</v>
      </c>
      <c r="D426" s="5">
        <v>2015</v>
      </c>
      <c r="E426" s="5" t="s">
        <v>214</v>
      </c>
      <c r="F426" s="34" t="s">
        <v>204</v>
      </c>
      <c r="G426" s="5" t="s">
        <v>28</v>
      </c>
      <c r="H426" s="5">
        <v>2015</v>
      </c>
      <c r="I426" s="5" t="s">
        <v>25</v>
      </c>
      <c r="J426" s="5" t="s">
        <v>55</v>
      </c>
      <c r="K426" s="33" t="s">
        <v>739</v>
      </c>
      <c r="M426" s="3"/>
    </row>
    <row r="427" spans="1:13" ht="42.75">
      <c r="A427" s="31">
        <v>795</v>
      </c>
      <c r="B427" s="5" t="s">
        <v>736</v>
      </c>
      <c r="C427" s="5" t="s">
        <v>44</v>
      </c>
      <c r="D427" s="5">
        <v>2015</v>
      </c>
      <c r="E427" s="5" t="s">
        <v>214</v>
      </c>
      <c r="F427" s="34" t="s">
        <v>54</v>
      </c>
      <c r="G427" s="5" t="s">
        <v>28</v>
      </c>
      <c r="H427" s="5">
        <v>2015</v>
      </c>
      <c r="I427" s="5" t="s">
        <v>25</v>
      </c>
      <c r="J427" s="5" t="s">
        <v>41</v>
      </c>
      <c r="K427" s="33" t="s">
        <v>740</v>
      </c>
      <c r="M427" s="3"/>
    </row>
    <row r="428" spans="1:13" ht="42.75">
      <c r="A428" s="31">
        <v>795</v>
      </c>
      <c r="B428" s="5" t="s">
        <v>736</v>
      </c>
      <c r="C428" s="5" t="s">
        <v>44</v>
      </c>
      <c r="D428" s="5">
        <v>2015</v>
      </c>
      <c r="E428" s="5" t="s">
        <v>214</v>
      </c>
      <c r="F428" s="34" t="s">
        <v>134</v>
      </c>
      <c r="G428" s="5" t="s">
        <v>28</v>
      </c>
      <c r="H428" s="5">
        <v>2015</v>
      </c>
      <c r="I428" s="5" t="s">
        <v>32</v>
      </c>
      <c r="J428" s="5" t="s">
        <v>377</v>
      </c>
      <c r="K428" s="33" t="s">
        <v>741</v>
      </c>
      <c r="M428" s="3"/>
    </row>
    <row r="429" spans="1:13" ht="42.75">
      <c r="A429" s="31">
        <v>795</v>
      </c>
      <c r="B429" s="5" t="s">
        <v>736</v>
      </c>
      <c r="C429" s="5" t="s">
        <v>44</v>
      </c>
      <c r="D429" s="5">
        <v>2015</v>
      </c>
      <c r="E429" s="5" t="s">
        <v>214</v>
      </c>
      <c r="F429" s="34" t="s">
        <v>229</v>
      </c>
      <c r="G429" s="5" t="s">
        <v>28</v>
      </c>
      <c r="H429" s="5">
        <v>2015</v>
      </c>
      <c r="I429" s="5" t="s">
        <v>25</v>
      </c>
      <c r="J429" s="5" t="s">
        <v>18</v>
      </c>
      <c r="K429" s="33" t="s">
        <v>742</v>
      </c>
      <c r="M429" s="3"/>
    </row>
    <row r="430" spans="1:13" s="36" customFormat="1" ht="42.75">
      <c r="A430" s="31">
        <v>795</v>
      </c>
      <c r="B430" s="5" t="s">
        <v>736</v>
      </c>
      <c r="C430" s="5" t="s">
        <v>44</v>
      </c>
      <c r="D430" s="5">
        <v>2015</v>
      </c>
      <c r="E430" s="5" t="s">
        <v>214</v>
      </c>
      <c r="F430" s="34" t="s">
        <v>341</v>
      </c>
      <c r="G430" s="5" t="s">
        <v>28</v>
      </c>
      <c r="H430" s="5">
        <v>2015</v>
      </c>
      <c r="I430" s="3" t="s">
        <v>17</v>
      </c>
      <c r="J430" s="5" t="s">
        <v>18</v>
      </c>
      <c r="K430" s="33" t="s">
        <v>743</v>
      </c>
      <c r="L430" s="5"/>
      <c r="M430" s="35"/>
    </row>
    <row r="431" spans="1:13" ht="42.75">
      <c r="A431" s="31">
        <v>795</v>
      </c>
      <c r="B431" s="5" t="s">
        <v>736</v>
      </c>
      <c r="C431" s="5" t="s">
        <v>44</v>
      </c>
      <c r="D431" s="5">
        <v>2015</v>
      </c>
      <c r="E431" s="5" t="s">
        <v>214</v>
      </c>
      <c r="F431" s="34" t="s">
        <v>343</v>
      </c>
      <c r="G431" s="5" t="s">
        <v>28</v>
      </c>
      <c r="H431" s="5">
        <v>2015</v>
      </c>
      <c r="I431" s="3" t="s">
        <v>17</v>
      </c>
      <c r="J431" s="5" t="s">
        <v>146</v>
      </c>
      <c r="K431" s="33" t="s">
        <v>744</v>
      </c>
      <c r="M431" s="3"/>
    </row>
    <row r="432" spans="1:13" ht="42.75">
      <c r="A432" s="31">
        <v>795</v>
      </c>
      <c r="B432" s="5" t="s">
        <v>736</v>
      </c>
      <c r="C432" s="5" t="s">
        <v>44</v>
      </c>
      <c r="D432" s="5">
        <v>2015</v>
      </c>
      <c r="E432" s="5" t="s">
        <v>214</v>
      </c>
      <c r="F432" s="34" t="s">
        <v>345</v>
      </c>
      <c r="G432" s="5" t="s">
        <v>28</v>
      </c>
      <c r="H432" s="5">
        <v>2015</v>
      </c>
      <c r="I432" s="5" t="s">
        <v>25</v>
      </c>
      <c r="J432" s="5" t="s">
        <v>104</v>
      </c>
      <c r="K432" s="33" t="s">
        <v>745</v>
      </c>
      <c r="M432" s="3"/>
    </row>
    <row r="433" spans="1:13" ht="42.75">
      <c r="A433" s="31">
        <v>795</v>
      </c>
      <c r="B433" s="5" t="s">
        <v>736</v>
      </c>
      <c r="C433" s="5" t="s">
        <v>44</v>
      </c>
      <c r="D433" s="5">
        <v>2015</v>
      </c>
      <c r="E433" s="5" t="s">
        <v>214</v>
      </c>
      <c r="F433" s="34" t="s">
        <v>347</v>
      </c>
      <c r="G433" s="5" t="s">
        <v>28</v>
      </c>
      <c r="H433" s="5">
        <v>2015</v>
      </c>
      <c r="I433" s="5" t="s">
        <v>25</v>
      </c>
      <c r="J433" s="5" t="s">
        <v>102</v>
      </c>
      <c r="K433" s="33" t="s">
        <v>746</v>
      </c>
      <c r="M433" s="3"/>
    </row>
    <row r="434" spans="1:13" ht="42.75">
      <c r="A434" s="31">
        <v>795</v>
      </c>
      <c r="B434" s="5" t="s">
        <v>736</v>
      </c>
      <c r="C434" s="5" t="s">
        <v>44</v>
      </c>
      <c r="D434" s="5">
        <v>2015</v>
      </c>
      <c r="E434" s="5" t="s">
        <v>214</v>
      </c>
      <c r="F434" s="34" t="s">
        <v>349</v>
      </c>
      <c r="G434" s="5" t="s">
        <v>28</v>
      </c>
      <c r="H434" s="5">
        <v>2015</v>
      </c>
      <c r="I434" s="5" t="s">
        <v>32</v>
      </c>
      <c r="J434" s="5" t="s">
        <v>104</v>
      </c>
      <c r="K434" s="33" t="s">
        <v>747</v>
      </c>
      <c r="M434" s="3"/>
    </row>
    <row r="435" spans="1:13" ht="42.75">
      <c r="A435" s="31">
        <v>795</v>
      </c>
      <c r="B435" s="5" t="s">
        <v>736</v>
      </c>
      <c r="C435" s="5" t="s">
        <v>44</v>
      </c>
      <c r="D435" s="5">
        <v>2015</v>
      </c>
      <c r="E435" s="5" t="s">
        <v>214</v>
      </c>
      <c r="F435" s="34" t="s">
        <v>351</v>
      </c>
      <c r="G435" s="5" t="s">
        <v>28</v>
      </c>
      <c r="H435" s="5">
        <v>2015</v>
      </c>
      <c r="I435" s="5" t="s">
        <v>32</v>
      </c>
      <c r="J435" s="5" t="s">
        <v>33</v>
      </c>
      <c r="K435" s="33" t="s">
        <v>748</v>
      </c>
      <c r="M435" s="3"/>
    </row>
    <row r="436" spans="1:13" ht="42.75">
      <c r="A436" s="31">
        <v>795</v>
      </c>
      <c r="B436" s="5" t="s">
        <v>736</v>
      </c>
      <c r="C436" s="5" t="s">
        <v>44</v>
      </c>
      <c r="D436" s="5">
        <v>2015</v>
      </c>
      <c r="E436" s="5" t="s">
        <v>214</v>
      </c>
      <c r="F436" s="34" t="s">
        <v>353</v>
      </c>
      <c r="G436" s="5" t="s">
        <v>28</v>
      </c>
      <c r="H436" s="5">
        <v>2015</v>
      </c>
      <c r="I436" s="5" t="s">
        <v>25</v>
      </c>
      <c r="J436" s="5" t="s">
        <v>41</v>
      </c>
      <c r="K436" s="33" t="s">
        <v>749</v>
      </c>
      <c r="M436" s="3"/>
    </row>
    <row r="437" spans="1:13" ht="42.75">
      <c r="A437" s="31">
        <v>795</v>
      </c>
      <c r="B437" s="5" t="s">
        <v>736</v>
      </c>
      <c r="C437" s="5" t="s">
        <v>44</v>
      </c>
      <c r="D437" s="5">
        <v>2015</v>
      </c>
      <c r="E437" s="5" t="s">
        <v>214</v>
      </c>
      <c r="F437" s="34" t="s">
        <v>476</v>
      </c>
      <c r="G437" s="5" t="s">
        <v>28</v>
      </c>
      <c r="H437" s="5">
        <v>2015</v>
      </c>
      <c r="I437" s="5" t="s">
        <v>25</v>
      </c>
      <c r="J437" s="5" t="s">
        <v>41</v>
      </c>
      <c r="K437" s="33" t="s">
        <v>750</v>
      </c>
      <c r="M437" s="3"/>
    </row>
    <row r="438" spans="1:13" ht="42.75">
      <c r="A438" s="31">
        <v>795</v>
      </c>
      <c r="B438" s="5" t="s">
        <v>736</v>
      </c>
      <c r="C438" s="5" t="s">
        <v>44</v>
      </c>
      <c r="D438" s="5">
        <v>2015</v>
      </c>
      <c r="E438" s="5" t="s">
        <v>214</v>
      </c>
      <c r="F438" s="34" t="s">
        <v>181</v>
      </c>
      <c r="G438" s="5" t="s">
        <v>28</v>
      </c>
      <c r="H438" s="5">
        <v>2015</v>
      </c>
      <c r="I438" s="5" t="s">
        <v>25</v>
      </c>
      <c r="J438" s="5" t="s">
        <v>41</v>
      </c>
      <c r="K438" s="33" t="s">
        <v>751</v>
      </c>
      <c r="M438" s="3"/>
    </row>
    <row r="439" spans="1:13" ht="42.75">
      <c r="A439" s="31">
        <v>795</v>
      </c>
      <c r="B439" s="5" t="s">
        <v>736</v>
      </c>
      <c r="C439" s="5" t="s">
        <v>44</v>
      </c>
      <c r="D439" s="5">
        <v>2015</v>
      </c>
      <c r="E439" s="5" t="s">
        <v>214</v>
      </c>
      <c r="F439" s="34" t="s">
        <v>356</v>
      </c>
      <c r="G439" s="5" t="s">
        <v>28</v>
      </c>
      <c r="H439" s="5">
        <v>2015</v>
      </c>
      <c r="I439" s="5" t="s">
        <v>25</v>
      </c>
      <c r="J439" s="5" t="s">
        <v>41</v>
      </c>
      <c r="K439" s="33" t="s">
        <v>752</v>
      </c>
      <c r="M439" s="3"/>
    </row>
    <row r="440" spans="1:13" ht="42.75">
      <c r="A440" s="31">
        <v>795</v>
      </c>
      <c r="B440" s="5" t="s">
        <v>736</v>
      </c>
      <c r="C440" s="5" t="s">
        <v>44</v>
      </c>
      <c r="D440" s="5">
        <v>2015</v>
      </c>
      <c r="E440" s="5" t="s">
        <v>214</v>
      </c>
      <c r="F440" s="34" t="s">
        <v>483</v>
      </c>
      <c r="G440" s="5" t="s">
        <v>28</v>
      </c>
      <c r="H440" s="5">
        <v>2015</v>
      </c>
      <c r="I440" s="5" t="s">
        <v>25</v>
      </c>
      <c r="J440" s="5" t="s">
        <v>41</v>
      </c>
      <c r="K440" s="33" t="s">
        <v>753</v>
      </c>
      <c r="M440" s="3"/>
    </row>
    <row r="441" spans="1:13" ht="42.75">
      <c r="A441" s="31">
        <v>795</v>
      </c>
      <c r="B441" s="5" t="s">
        <v>736</v>
      </c>
      <c r="C441" s="5" t="s">
        <v>44</v>
      </c>
      <c r="D441" s="5">
        <v>2015</v>
      </c>
      <c r="E441" s="5" t="s">
        <v>214</v>
      </c>
      <c r="F441" s="34" t="s">
        <v>754</v>
      </c>
      <c r="G441" s="5" t="s">
        <v>28</v>
      </c>
      <c r="H441" s="5">
        <v>2015</v>
      </c>
      <c r="I441" s="5" t="s">
        <v>25</v>
      </c>
      <c r="J441" s="5" t="s">
        <v>41</v>
      </c>
      <c r="K441" s="33" t="s">
        <v>755</v>
      </c>
      <c r="M441" s="3"/>
    </row>
    <row r="442" spans="1:13" ht="42.75">
      <c r="A442" s="31">
        <v>795</v>
      </c>
      <c r="B442" s="5" t="s">
        <v>736</v>
      </c>
      <c r="C442" s="5" t="s">
        <v>44</v>
      </c>
      <c r="D442" s="5">
        <v>2015</v>
      </c>
      <c r="E442" s="5" t="s">
        <v>214</v>
      </c>
      <c r="F442" s="34" t="s">
        <v>756</v>
      </c>
      <c r="G442" s="5" t="s">
        <v>28</v>
      </c>
      <c r="H442" s="5">
        <v>2015</v>
      </c>
      <c r="I442" s="3" t="s">
        <v>17</v>
      </c>
      <c r="J442" s="5" t="s">
        <v>480</v>
      </c>
      <c r="K442" s="33" t="s">
        <v>757</v>
      </c>
      <c r="M442" s="3"/>
    </row>
    <row r="443" spans="1:13" ht="42.75">
      <c r="A443" s="3">
        <v>337</v>
      </c>
      <c r="B443" s="3" t="s">
        <v>758</v>
      </c>
      <c r="C443" s="3" t="s">
        <v>44</v>
      </c>
      <c r="D443" s="3">
        <v>2016</v>
      </c>
      <c r="E443" s="3" t="s">
        <v>14</v>
      </c>
      <c r="F443" s="3" t="s">
        <v>40</v>
      </c>
      <c r="G443" s="3" t="s">
        <v>28</v>
      </c>
      <c r="H443" s="3">
        <v>2016</v>
      </c>
      <c r="I443" s="3" t="s">
        <v>17</v>
      </c>
      <c r="J443" s="3" t="s">
        <v>125</v>
      </c>
      <c r="K443" s="3" t="s">
        <v>759</v>
      </c>
      <c r="L443" s="3"/>
      <c r="M443" s="3"/>
    </row>
    <row r="444" spans="1:13">
      <c r="A444" s="3">
        <v>306</v>
      </c>
      <c r="B444" s="3" t="s">
        <v>760</v>
      </c>
      <c r="C444" s="3" t="s">
        <v>44</v>
      </c>
      <c r="D444" s="3">
        <v>2016</v>
      </c>
      <c r="E444" s="3" t="s">
        <v>14</v>
      </c>
      <c r="F444" s="3" t="s">
        <v>45</v>
      </c>
      <c r="G444" s="3" t="s">
        <v>45</v>
      </c>
      <c r="H444" s="3" t="s">
        <v>45</v>
      </c>
      <c r="I444" s="3" t="s">
        <v>45</v>
      </c>
      <c r="J444" s="3" t="s">
        <v>45</v>
      </c>
      <c r="K444" s="3" t="s">
        <v>45</v>
      </c>
      <c r="L444" s="3"/>
      <c r="M444" s="3"/>
    </row>
    <row r="445" spans="1:13" ht="28.5">
      <c r="A445" s="3">
        <v>460</v>
      </c>
      <c r="B445" s="3" t="s">
        <v>761</v>
      </c>
      <c r="C445" s="3" t="s">
        <v>44</v>
      </c>
      <c r="D445" s="3">
        <v>2016</v>
      </c>
      <c r="E445" s="3" t="s">
        <v>14</v>
      </c>
      <c r="F445" s="3" t="s">
        <v>124</v>
      </c>
      <c r="G445" s="4" t="s">
        <v>16</v>
      </c>
      <c r="H445" s="3">
        <v>2015</v>
      </c>
      <c r="I445" s="3" t="s">
        <v>25</v>
      </c>
      <c r="J445" s="3" t="s">
        <v>443</v>
      </c>
      <c r="K445" s="3" t="s">
        <v>762</v>
      </c>
      <c r="L445" s="3"/>
      <c r="M445" s="3"/>
    </row>
    <row r="446" spans="1:13" ht="42.75">
      <c r="A446" s="3">
        <v>460</v>
      </c>
      <c r="B446" s="3" t="s">
        <v>761</v>
      </c>
      <c r="C446" s="3" t="s">
        <v>44</v>
      </c>
      <c r="D446" s="3">
        <v>2016</v>
      </c>
      <c r="E446" s="3" t="s">
        <v>14</v>
      </c>
      <c r="F446" s="3" t="s">
        <v>763</v>
      </c>
      <c r="G446" s="4" t="s">
        <v>16</v>
      </c>
      <c r="H446" s="3">
        <v>2009</v>
      </c>
      <c r="I446" s="3" t="s">
        <v>194</v>
      </c>
      <c r="J446" s="3" t="s">
        <v>55</v>
      </c>
      <c r="K446" s="3" t="s">
        <v>764</v>
      </c>
      <c r="L446" s="3"/>
      <c r="M446" s="3"/>
    </row>
    <row r="447" spans="1:13" ht="28.5">
      <c r="A447" s="3">
        <v>7080</v>
      </c>
      <c r="B447" s="3" t="s">
        <v>765</v>
      </c>
      <c r="C447" s="3" t="s">
        <v>13</v>
      </c>
      <c r="D447" s="3">
        <v>2016</v>
      </c>
      <c r="E447" s="3" t="s">
        <v>14</v>
      </c>
      <c r="F447" s="3" t="s">
        <v>99</v>
      </c>
      <c r="G447" s="4" t="s">
        <v>16</v>
      </c>
      <c r="H447" s="3">
        <v>2014</v>
      </c>
      <c r="I447" s="3" t="s">
        <v>25</v>
      </c>
      <c r="J447" s="3" t="s">
        <v>114</v>
      </c>
      <c r="K447" s="3" t="s">
        <v>766</v>
      </c>
      <c r="L447" s="3" t="s">
        <v>68</v>
      </c>
      <c r="M447" s="3"/>
    </row>
    <row r="448" spans="1:13" ht="28.5">
      <c r="A448" s="3">
        <v>7080</v>
      </c>
      <c r="B448" s="3" t="s">
        <v>765</v>
      </c>
      <c r="C448" s="3" t="s">
        <v>13</v>
      </c>
      <c r="D448" s="3">
        <v>2016</v>
      </c>
      <c r="E448" s="3" t="s">
        <v>14</v>
      </c>
      <c r="F448" s="3" t="s">
        <v>65</v>
      </c>
      <c r="G448" s="4" t="s">
        <v>16</v>
      </c>
      <c r="H448" s="3">
        <v>2014</v>
      </c>
      <c r="I448" s="3" t="s">
        <v>25</v>
      </c>
      <c r="J448" s="3" t="s">
        <v>69</v>
      </c>
      <c r="K448" s="3" t="s">
        <v>767</v>
      </c>
      <c r="L448" s="3" t="s">
        <v>68</v>
      </c>
      <c r="M448" s="3"/>
    </row>
    <row r="449" spans="1:13" ht="71.25">
      <c r="A449" s="3">
        <v>7080</v>
      </c>
      <c r="B449" s="3" t="s">
        <v>765</v>
      </c>
      <c r="C449" s="3" t="s">
        <v>13</v>
      </c>
      <c r="D449" s="3">
        <v>2016</v>
      </c>
      <c r="E449" s="3" t="s">
        <v>14</v>
      </c>
      <c r="F449" s="4" t="s">
        <v>40</v>
      </c>
      <c r="G449" s="3" t="s">
        <v>28</v>
      </c>
      <c r="H449" s="3">
        <v>2016</v>
      </c>
      <c r="I449" s="3" t="s">
        <v>25</v>
      </c>
      <c r="J449" s="3" t="s">
        <v>72</v>
      </c>
      <c r="K449" s="3" t="s">
        <v>768</v>
      </c>
      <c r="L449" s="3" t="s">
        <v>68</v>
      </c>
      <c r="M449" s="3"/>
    </row>
    <row r="450" spans="1:13" ht="42.75">
      <c r="A450" s="3">
        <v>7080</v>
      </c>
      <c r="B450" s="3" t="s">
        <v>765</v>
      </c>
      <c r="C450" s="3" t="s">
        <v>13</v>
      </c>
      <c r="D450" s="3">
        <v>2016</v>
      </c>
      <c r="E450" s="3" t="s">
        <v>14</v>
      </c>
      <c r="F450" s="4" t="s">
        <v>59</v>
      </c>
      <c r="G450" s="3" t="s">
        <v>28</v>
      </c>
      <c r="H450" s="3">
        <v>2016</v>
      </c>
      <c r="I450" s="3" t="s">
        <v>25</v>
      </c>
      <c r="J450" s="3" t="s">
        <v>69</v>
      </c>
      <c r="K450" s="3" t="s">
        <v>769</v>
      </c>
      <c r="L450" s="3" t="s">
        <v>68</v>
      </c>
      <c r="M450" s="3"/>
    </row>
    <row r="451" spans="1:13" ht="42.75">
      <c r="A451" s="3">
        <v>7080</v>
      </c>
      <c r="B451" s="3" t="s">
        <v>765</v>
      </c>
      <c r="C451" s="3" t="s">
        <v>13</v>
      </c>
      <c r="D451" s="3">
        <v>2016</v>
      </c>
      <c r="E451" s="3" t="s">
        <v>14</v>
      </c>
      <c r="F451" s="4" t="s">
        <v>62</v>
      </c>
      <c r="G451" s="3" t="s">
        <v>28</v>
      </c>
      <c r="H451" s="3">
        <v>2016</v>
      </c>
      <c r="I451" s="3" t="s">
        <v>25</v>
      </c>
      <c r="J451" s="3" t="s">
        <v>36</v>
      </c>
      <c r="K451" s="3" t="s">
        <v>770</v>
      </c>
      <c r="L451" s="3" t="s">
        <v>68</v>
      </c>
      <c r="M451" s="3"/>
    </row>
    <row r="452" spans="1:13" ht="28.5">
      <c r="A452" s="3">
        <v>7080</v>
      </c>
      <c r="B452" s="3" t="s">
        <v>765</v>
      </c>
      <c r="C452" s="3" t="s">
        <v>13</v>
      </c>
      <c r="D452" s="3">
        <v>2016</v>
      </c>
      <c r="E452" s="3" t="s">
        <v>14</v>
      </c>
      <c r="F452" s="4" t="s">
        <v>75</v>
      </c>
      <c r="G452" s="4" t="s">
        <v>28</v>
      </c>
      <c r="H452" s="3">
        <v>2016</v>
      </c>
      <c r="I452" s="3" t="s">
        <v>25</v>
      </c>
      <c r="J452" s="3" t="s">
        <v>66</v>
      </c>
      <c r="K452" s="3" t="s">
        <v>771</v>
      </c>
      <c r="L452" s="3" t="s">
        <v>68</v>
      </c>
      <c r="M452" s="3"/>
    </row>
    <row r="453" spans="1:13" ht="42.75">
      <c r="A453" s="3">
        <v>7080</v>
      </c>
      <c r="B453" s="3" t="s">
        <v>765</v>
      </c>
      <c r="C453" s="3" t="s">
        <v>13</v>
      </c>
      <c r="D453" s="3">
        <v>2016</v>
      </c>
      <c r="E453" s="3" t="s">
        <v>14</v>
      </c>
      <c r="F453" s="4" t="s">
        <v>77</v>
      </c>
      <c r="G453" s="4" t="s">
        <v>28</v>
      </c>
      <c r="H453" s="3">
        <v>2016</v>
      </c>
      <c r="I453" s="3" t="s">
        <v>25</v>
      </c>
      <c r="J453" s="3" t="s">
        <v>72</v>
      </c>
      <c r="K453" s="3" t="s">
        <v>772</v>
      </c>
      <c r="L453" s="3" t="s">
        <v>68</v>
      </c>
      <c r="M453" s="3"/>
    </row>
    <row r="454" spans="1:13" ht="71.25">
      <c r="A454" s="3">
        <v>7080</v>
      </c>
      <c r="B454" s="3" t="s">
        <v>765</v>
      </c>
      <c r="C454" s="3" t="s">
        <v>13</v>
      </c>
      <c r="D454" s="3">
        <v>2016</v>
      </c>
      <c r="E454" s="3" t="s">
        <v>14</v>
      </c>
      <c r="F454" s="4" t="s">
        <v>79</v>
      </c>
      <c r="G454" s="3" t="s">
        <v>28</v>
      </c>
      <c r="H454" s="3">
        <v>2016</v>
      </c>
      <c r="I454" s="3" t="s">
        <v>25</v>
      </c>
      <c r="J454" s="3" t="s">
        <v>72</v>
      </c>
      <c r="K454" s="3" t="s">
        <v>773</v>
      </c>
      <c r="L454" s="3" t="s">
        <v>68</v>
      </c>
      <c r="M454" s="3"/>
    </row>
    <row r="455" spans="1:13" ht="28.5">
      <c r="A455" s="3">
        <v>1020</v>
      </c>
      <c r="B455" s="3" t="s">
        <v>774</v>
      </c>
      <c r="C455" s="3" t="s">
        <v>39</v>
      </c>
      <c r="D455" s="3">
        <v>2016</v>
      </c>
      <c r="E455" s="3" t="s">
        <v>14</v>
      </c>
      <c r="F455" s="3" t="s">
        <v>40</v>
      </c>
      <c r="G455" s="3" t="s">
        <v>28</v>
      </c>
      <c r="H455" s="3">
        <v>2016</v>
      </c>
      <c r="I455" s="3" t="s">
        <v>17</v>
      </c>
      <c r="J455" s="3" t="s">
        <v>22</v>
      </c>
      <c r="K455" s="3" t="s">
        <v>775</v>
      </c>
      <c r="L455" s="3"/>
      <c r="M455" s="3"/>
    </row>
    <row r="456" spans="1:13" ht="28.5">
      <c r="A456" s="3">
        <v>4020</v>
      </c>
      <c r="B456" s="3" t="s">
        <v>776</v>
      </c>
      <c r="C456" s="5" t="s">
        <v>50</v>
      </c>
      <c r="D456" s="3">
        <v>2016</v>
      </c>
      <c r="E456" s="3" t="s">
        <v>14</v>
      </c>
      <c r="F456" s="3" t="s">
        <v>40</v>
      </c>
      <c r="G456" s="3" t="s">
        <v>28</v>
      </c>
      <c r="H456" s="3">
        <v>2016</v>
      </c>
      <c r="I456" s="3" t="s">
        <v>17</v>
      </c>
      <c r="J456" s="3" t="s">
        <v>114</v>
      </c>
      <c r="K456" s="3" t="s">
        <v>777</v>
      </c>
      <c r="L456" s="3"/>
      <c r="M456" s="3"/>
    </row>
    <row r="457" spans="1:13">
      <c r="A457" s="3">
        <v>4020</v>
      </c>
      <c r="B457" s="3" t="s">
        <v>776</v>
      </c>
      <c r="C457" s="5" t="s">
        <v>50</v>
      </c>
      <c r="D457" s="3">
        <v>2016</v>
      </c>
      <c r="E457" s="3" t="s">
        <v>14</v>
      </c>
      <c r="F457" s="3" t="s">
        <v>124</v>
      </c>
      <c r="G457" s="4" t="s">
        <v>16</v>
      </c>
      <c r="H457" s="3">
        <v>2015</v>
      </c>
      <c r="I457" s="3" t="s">
        <v>25</v>
      </c>
      <c r="J457" s="3" t="s">
        <v>33</v>
      </c>
      <c r="K457" s="3" t="s">
        <v>778</v>
      </c>
      <c r="L457" s="3"/>
      <c r="M457" s="3"/>
    </row>
    <row r="458" spans="1:13" ht="28.5">
      <c r="A458" s="3">
        <v>4020</v>
      </c>
      <c r="B458" s="3" t="s">
        <v>776</v>
      </c>
      <c r="C458" s="5" t="s">
        <v>50</v>
      </c>
      <c r="D458" s="3">
        <v>2016</v>
      </c>
      <c r="E458" s="3" t="s">
        <v>14</v>
      </c>
      <c r="F458" s="3" t="s">
        <v>54</v>
      </c>
      <c r="G458" s="4" t="s">
        <v>16</v>
      </c>
      <c r="H458" s="3">
        <v>2015</v>
      </c>
      <c r="I458" s="3" t="s">
        <v>17</v>
      </c>
      <c r="J458" s="3" t="s">
        <v>69</v>
      </c>
      <c r="K458" s="3" t="s">
        <v>779</v>
      </c>
      <c r="L458" s="3"/>
      <c r="M458" s="3"/>
    </row>
    <row r="459" spans="1:13" ht="28.5">
      <c r="A459" s="3">
        <v>4020</v>
      </c>
      <c r="B459" s="3" t="s">
        <v>776</v>
      </c>
      <c r="C459" s="5" t="s">
        <v>50</v>
      </c>
      <c r="D459" s="3">
        <v>2016</v>
      </c>
      <c r="E459" s="3" t="s">
        <v>14</v>
      </c>
      <c r="F459" s="3" t="s">
        <v>229</v>
      </c>
      <c r="G459" s="4" t="s">
        <v>16</v>
      </c>
      <c r="H459" s="3">
        <v>2015</v>
      </c>
      <c r="I459" s="3" t="s">
        <v>17</v>
      </c>
      <c r="J459" s="3" t="s">
        <v>319</v>
      </c>
      <c r="K459" s="3" t="s">
        <v>780</v>
      </c>
      <c r="L459" s="3"/>
      <c r="M459" s="3"/>
    </row>
    <row r="460" spans="1:13" ht="42.75">
      <c r="A460" s="3">
        <v>4020</v>
      </c>
      <c r="B460" s="3" t="s">
        <v>776</v>
      </c>
      <c r="C460" s="5" t="s">
        <v>50</v>
      </c>
      <c r="D460" s="3">
        <v>2016</v>
      </c>
      <c r="E460" s="3" t="s">
        <v>14</v>
      </c>
      <c r="F460" s="3" t="s">
        <v>65</v>
      </c>
      <c r="G460" s="4" t="s">
        <v>16</v>
      </c>
      <c r="H460" s="3">
        <v>2014</v>
      </c>
      <c r="I460" s="3" t="s">
        <v>17</v>
      </c>
      <c r="J460" s="3" t="s">
        <v>319</v>
      </c>
      <c r="K460" s="3" t="s">
        <v>781</v>
      </c>
      <c r="L460" s="3"/>
      <c r="M460" s="3"/>
    </row>
    <row r="461" spans="1:13" ht="45.75" customHeight="1">
      <c r="A461" s="3">
        <v>7145</v>
      </c>
      <c r="B461" s="3" t="s">
        <v>782</v>
      </c>
      <c r="C461" s="3" t="s">
        <v>783</v>
      </c>
      <c r="D461" s="3">
        <v>2016</v>
      </c>
      <c r="E461" s="3" t="s">
        <v>14</v>
      </c>
      <c r="F461" s="3" t="s">
        <v>40</v>
      </c>
      <c r="G461" s="3" t="s">
        <v>28</v>
      </c>
      <c r="H461" s="3">
        <v>2016</v>
      </c>
      <c r="I461" s="3" t="s">
        <v>25</v>
      </c>
      <c r="J461" s="3" t="s">
        <v>125</v>
      </c>
      <c r="K461" s="3" t="s">
        <v>784</v>
      </c>
      <c r="L461" s="3" t="s">
        <v>68</v>
      </c>
      <c r="M461" s="3"/>
    </row>
    <row r="462" spans="1:13" ht="28.5">
      <c r="A462" s="3">
        <v>818</v>
      </c>
      <c r="B462" s="3" t="s">
        <v>785</v>
      </c>
      <c r="C462" s="3" t="s">
        <v>786</v>
      </c>
      <c r="D462" s="3">
        <v>2016</v>
      </c>
      <c r="E462" s="3" t="s">
        <v>14</v>
      </c>
      <c r="F462" s="3" t="s">
        <v>45</v>
      </c>
      <c r="G462" s="3" t="s">
        <v>45</v>
      </c>
      <c r="H462" s="3" t="s">
        <v>45</v>
      </c>
      <c r="I462" s="3" t="s">
        <v>45</v>
      </c>
      <c r="J462" s="3" t="s">
        <v>45</v>
      </c>
      <c r="K462" s="3" t="s">
        <v>45</v>
      </c>
      <c r="L462" s="3"/>
      <c r="M462" s="3"/>
    </row>
    <row r="463" spans="1:13" ht="42.75">
      <c r="A463" s="11">
        <v>3394</v>
      </c>
      <c r="B463" s="8" t="s">
        <v>787</v>
      </c>
      <c r="C463" s="8" t="s">
        <v>392</v>
      </c>
      <c r="D463" s="19">
        <v>2015</v>
      </c>
      <c r="E463" s="8" t="s">
        <v>14</v>
      </c>
      <c r="F463" s="12" t="s">
        <v>124</v>
      </c>
      <c r="G463" s="12" t="s">
        <v>28</v>
      </c>
      <c r="H463" s="5">
        <v>2015</v>
      </c>
      <c r="I463" s="8" t="s">
        <v>25</v>
      </c>
      <c r="J463" s="8" t="s">
        <v>788</v>
      </c>
      <c r="K463" s="8" t="s">
        <v>789</v>
      </c>
      <c r="L463" s="17"/>
      <c r="M463" s="3"/>
    </row>
    <row r="464" spans="1:13" ht="42.75">
      <c r="A464" s="11">
        <v>3394</v>
      </c>
      <c r="B464" s="8" t="s">
        <v>787</v>
      </c>
      <c r="C464" s="8" t="s">
        <v>392</v>
      </c>
      <c r="D464" s="19">
        <v>2015</v>
      </c>
      <c r="E464" s="8" t="s">
        <v>14</v>
      </c>
      <c r="F464" s="12" t="s">
        <v>204</v>
      </c>
      <c r="G464" s="12" t="s">
        <v>28</v>
      </c>
      <c r="H464" s="5">
        <v>2015</v>
      </c>
      <c r="I464" s="3" t="s">
        <v>17</v>
      </c>
      <c r="J464" s="8" t="s">
        <v>146</v>
      </c>
      <c r="K464" s="8" t="s">
        <v>288</v>
      </c>
      <c r="L464" s="12"/>
      <c r="M464" s="3"/>
    </row>
    <row r="465" spans="1:13" ht="42.75">
      <c r="A465" s="11">
        <v>3394</v>
      </c>
      <c r="B465" s="8" t="s">
        <v>787</v>
      </c>
      <c r="C465" s="8" t="s">
        <v>392</v>
      </c>
      <c r="D465" s="19">
        <v>2015</v>
      </c>
      <c r="E465" s="13" t="s">
        <v>14</v>
      </c>
      <c r="F465" s="13" t="s">
        <v>54</v>
      </c>
      <c r="G465" s="13" t="s">
        <v>28</v>
      </c>
      <c r="H465" s="5">
        <v>2015</v>
      </c>
      <c r="I465" s="3" t="s">
        <v>17</v>
      </c>
      <c r="J465" s="8" t="s">
        <v>114</v>
      </c>
      <c r="K465" s="8" t="s">
        <v>790</v>
      </c>
      <c r="L465" s="12"/>
      <c r="M465" s="3"/>
    </row>
    <row r="466" spans="1:13" ht="28.5">
      <c r="A466" s="3">
        <v>4096</v>
      </c>
      <c r="B466" s="3" t="s">
        <v>791</v>
      </c>
      <c r="C466" s="5" t="s">
        <v>50</v>
      </c>
      <c r="D466" s="3">
        <v>2016</v>
      </c>
      <c r="E466" s="3" t="s">
        <v>14</v>
      </c>
      <c r="F466" s="3" t="s">
        <v>45</v>
      </c>
      <c r="G466" s="3" t="s">
        <v>45</v>
      </c>
      <c r="H466" s="3" t="s">
        <v>45</v>
      </c>
      <c r="I466" s="3" t="s">
        <v>45</v>
      </c>
      <c r="J466" s="3" t="s">
        <v>45</v>
      </c>
      <c r="K466" s="3" t="s">
        <v>45</v>
      </c>
      <c r="L466" s="3"/>
      <c r="M466" s="3"/>
    </row>
    <row r="467" spans="1:13" ht="28.5">
      <c r="A467" s="3">
        <v>809</v>
      </c>
      <c r="B467" s="3" t="s">
        <v>792</v>
      </c>
      <c r="C467" s="3" t="s">
        <v>793</v>
      </c>
      <c r="D467" s="3">
        <v>2016</v>
      </c>
      <c r="E467" s="3" t="s">
        <v>14</v>
      </c>
      <c r="F467" s="3" t="s">
        <v>45</v>
      </c>
      <c r="G467" s="3" t="s">
        <v>45</v>
      </c>
      <c r="H467" s="3" t="s">
        <v>45</v>
      </c>
      <c r="I467" s="3" t="s">
        <v>45</v>
      </c>
      <c r="J467" s="3" t="s">
        <v>45</v>
      </c>
      <c r="K467" s="3" t="s">
        <v>45</v>
      </c>
      <c r="L467" s="3"/>
      <c r="M467" s="3"/>
    </row>
    <row r="468" spans="1:13" ht="28.5">
      <c r="A468" s="3">
        <v>4105</v>
      </c>
      <c r="B468" s="3" t="s">
        <v>794</v>
      </c>
      <c r="C468" s="3" t="s">
        <v>50</v>
      </c>
      <c r="D468" s="3">
        <v>2016</v>
      </c>
      <c r="E468" s="3" t="s">
        <v>14</v>
      </c>
      <c r="F468" s="3" t="s">
        <v>40</v>
      </c>
      <c r="G468" s="3" t="s">
        <v>28</v>
      </c>
      <c r="H468" s="3">
        <v>2016</v>
      </c>
      <c r="I468" s="3" t="s">
        <v>17</v>
      </c>
      <c r="J468" s="3" t="s">
        <v>22</v>
      </c>
      <c r="K468" s="3" t="s">
        <v>795</v>
      </c>
      <c r="L468" s="3"/>
      <c r="M468" s="3"/>
    </row>
    <row r="469" spans="1:13" ht="28.5">
      <c r="A469" s="3">
        <v>807</v>
      </c>
      <c r="B469" s="3" t="s">
        <v>796</v>
      </c>
      <c r="C469" s="3" t="s">
        <v>786</v>
      </c>
      <c r="D469" s="3">
        <v>2016</v>
      </c>
      <c r="E469" s="3" t="s">
        <v>14</v>
      </c>
      <c r="F469" s="3" t="s">
        <v>40</v>
      </c>
      <c r="G469" s="4" t="s">
        <v>16</v>
      </c>
      <c r="H469" s="3">
        <v>2014</v>
      </c>
      <c r="I469" s="3" t="s">
        <v>17</v>
      </c>
      <c r="J469" s="3" t="s">
        <v>22</v>
      </c>
      <c r="K469" s="3" t="s">
        <v>797</v>
      </c>
      <c r="L469" s="3"/>
      <c r="M469" s="3"/>
    </row>
    <row r="470" spans="1:13" ht="28.5">
      <c r="A470" s="3">
        <v>807</v>
      </c>
      <c r="B470" s="3" t="s">
        <v>796</v>
      </c>
      <c r="C470" s="3" t="s">
        <v>786</v>
      </c>
      <c r="D470" s="3">
        <v>2016</v>
      </c>
      <c r="E470" s="3" t="s">
        <v>14</v>
      </c>
      <c r="F470" s="3" t="s">
        <v>59</v>
      </c>
      <c r="G470" s="3" t="s">
        <v>28</v>
      </c>
      <c r="H470" s="3">
        <v>2016</v>
      </c>
      <c r="I470" s="3" t="s">
        <v>17</v>
      </c>
      <c r="J470" s="3" t="s">
        <v>72</v>
      </c>
      <c r="K470" s="3" t="s">
        <v>798</v>
      </c>
      <c r="L470" s="3"/>
      <c r="M470" s="3"/>
    </row>
    <row r="471" spans="1:13" ht="42.75">
      <c r="A471" s="3">
        <v>2015</v>
      </c>
      <c r="B471" s="3" t="s">
        <v>799</v>
      </c>
      <c r="C471" s="3" t="s">
        <v>800</v>
      </c>
      <c r="D471" s="3">
        <v>2016</v>
      </c>
      <c r="E471" s="3" t="s">
        <v>14</v>
      </c>
      <c r="F471" s="3" t="s">
        <v>40</v>
      </c>
      <c r="G471" s="3" t="s">
        <v>28</v>
      </c>
      <c r="H471" s="3">
        <v>2016</v>
      </c>
      <c r="I471" s="3" t="s">
        <v>25</v>
      </c>
      <c r="J471" s="3" t="s">
        <v>33</v>
      </c>
      <c r="K471" s="37" t="s">
        <v>801</v>
      </c>
      <c r="L471" s="3"/>
      <c r="M471" s="3"/>
    </row>
    <row r="472" spans="1:13" ht="57">
      <c r="A472" s="3">
        <v>2015</v>
      </c>
      <c r="B472" s="3" t="s">
        <v>799</v>
      </c>
      <c r="C472" s="3" t="s">
        <v>800</v>
      </c>
      <c r="D472" s="3">
        <v>2016</v>
      </c>
      <c r="E472" s="3" t="s">
        <v>14</v>
      </c>
      <c r="F472" s="3" t="s">
        <v>101</v>
      </c>
      <c r="G472" s="4" t="s">
        <v>16</v>
      </c>
      <c r="H472" s="3">
        <v>2014</v>
      </c>
      <c r="I472" s="3" t="s">
        <v>194</v>
      </c>
      <c r="J472" s="3" t="s">
        <v>69</v>
      </c>
      <c r="K472" s="3" t="s">
        <v>802</v>
      </c>
      <c r="L472" s="3"/>
      <c r="M472" s="3"/>
    </row>
    <row r="473" spans="1:13" ht="71.25">
      <c r="A473" s="3">
        <v>2015</v>
      </c>
      <c r="B473" s="3" t="s">
        <v>799</v>
      </c>
      <c r="C473" s="3" t="s">
        <v>800</v>
      </c>
      <c r="D473" s="3">
        <v>2016</v>
      </c>
      <c r="E473" s="3" t="s">
        <v>14</v>
      </c>
      <c r="F473" s="3" t="s">
        <v>124</v>
      </c>
      <c r="G473" s="4" t="s">
        <v>16</v>
      </c>
      <c r="H473" s="3">
        <v>2015</v>
      </c>
      <c r="I473" s="3" t="s">
        <v>194</v>
      </c>
      <c r="J473" s="3" t="s">
        <v>69</v>
      </c>
      <c r="K473" s="37" t="s">
        <v>803</v>
      </c>
      <c r="L473" s="3"/>
      <c r="M473" s="3"/>
    </row>
    <row r="474" spans="1:13" ht="57">
      <c r="A474" s="3">
        <v>2015</v>
      </c>
      <c r="B474" s="3" t="s">
        <v>799</v>
      </c>
      <c r="C474" s="3" t="s">
        <v>800</v>
      </c>
      <c r="D474" s="3">
        <v>2016</v>
      </c>
      <c r="E474" s="3" t="s">
        <v>14</v>
      </c>
      <c r="F474" s="3" t="s">
        <v>59</v>
      </c>
      <c r="G474" s="3" t="s">
        <v>28</v>
      </c>
      <c r="H474" s="3">
        <v>2016</v>
      </c>
      <c r="I474" s="3" t="s">
        <v>194</v>
      </c>
      <c r="J474" s="3" t="s">
        <v>114</v>
      </c>
      <c r="K474" s="37" t="s">
        <v>804</v>
      </c>
      <c r="L474" s="3"/>
      <c r="M474" s="3"/>
    </row>
    <row r="475" spans="1:13">
      <c r="A475" s="3">
        <v>5028</v>
      </c>
      <c r="B475" s="3" t="s">
        <v>805</v>
      </c>
      <c r="C475" s="3" t="s">
        <v>383</v>
      </c>
      <c r="D475" s="3">
        <v>2016</v>
      </c>
      <c r="E475" s="3" t="s">
        <v>14</v>
      </c>
      <c r="F475" s="3" t="s">
        <v>21</v>
      </c>
      <c r="G475" s="4" t="s">
        <v>16</v>
      </c>
      <c r="H475" s="3">
        <v>2014</v>
      </c>
      <c r="I475" s="3" t="s">
        <v>32</v>
      </c>
      <c r="J475" s="3" t="s">
        <v>102</v>
      </c>
      <c r="K475" s="3" t="s">
        <v>806</v>
      </c>
      <c r="L475" s="3"/>
      <c r="M475" s="3"/>
    </row>
    <row r="476" spans="1:13">
      <c r="A476" s="3">
        <v>5028</v>
      </c>
      <c r="B476" s="3" t="s">
        <v>805</v>
      </c>
      <c r="C476" s="3" t="s">
        <v>383</v>
      </c>
      <c r="D476" s="3">
        <v>2016</v>
      </c>
      <c r="E476" s="3" t="s">
        <v>14</v>
      </c>
      <c r="F476" s="3" t="s">
        <v>468</v>
      </c>
      <c r="G476" s="3" t="s">
        <v>28</v>
      </c>
      <c r="H476" s="3">
        <v>2016</v>
      </c>
      <c r="I476" s="3" t="s">
        <v>17</v>
      </c>
      <c r="J476" s="3" t="s">
        <v>69</v>
      </c>
      <c r="K476" s="3" t="s">
        <v>387</v>
      </c>
      <c r="L476" s="3"/>
      <c r="M476" s="3"/>
    </row>
    <row r="477" spans="1:13" ht="28.5">
      <c r="A477" s="3">
        <v>7079</v>
      </c>
      <c r="B477" s="3" t="s">
        <v>807</v>
      </c>
      <c r="C477" s="3" t="s">
        <v>13</v>
      </c>
      <c r="D477" s="3">
        <v>2016</v>
      </c>
      <c r="E477" s="3" t="s">
        <v>14</v>
      </c>
      <c r="F477" s="3" t="s">
        <v>375</v>
      </c>
      <c r="G477" s="4" t="s">
        <v>16</v>
      </c>
      <c r="H477" s="3">
        <v>2011</v>
      </c>
      <c r="I477" s="3" t="s">
        <v>25</v>
      </c>
      <c r="J477" s="3" t="s">
        <v>66</v>
      </c>
      <c r="K477" s="3" t="s">
        <v>808</v>
      </c>
      <c r="L477" s="3"/>
      <c r="M477" s="3"/>
    </row>
    <row r="478" spans="1:13" ht="28.5">
      <c r="A478" s="3">
        <v>7079</v>
      </c>
      <c r="B478" s="3" t="s">
        <v>807</v>
      </c>
      <c r="C478" s="3" t="s">
        <v>13</v>
      </c>
      <c r="D478" s="3">
        <v>2016</v>
      </c>
      <c r="E478" s="3" t="s">
        <v>14</v>
      </c>
      <c r="F478" s="3" t="s">
        <v>511</v>
      </c>
      <c r="G478" s="4" t="s">
        <v>16</v>
      </c>
      <c r="H478" s="3">
        <v>2012</v>
      </c>
      <c r="I478" s="3" t="s">
        <v>25</v>
      </c>
      <c r="J478" s="3" t="s">
        <v>18</v>
      </c>
      <c r="K478" s="3" t="s">
        <v>809</v>
      </c>
      <c r="L478" s="3"/>
      <c r="M478" s="3"/>
    </row>
    <row r="479" spans="1:13" ht="42.75">
      <c r="A479" s="3">
        <v>7079</v>
      </c>
      <c r="B479" s="3" t="s">
        <v>807</v>
      </c>
      <c r="C479" s="3" t="s">
        <v>13</v>
      </c>
      <c r="D479" s="3">
        <v>2016</v>
      </c>
      <c r="E479" s="3" t="s">
        <v>14</v>
      </c>
      <c r="F479" s="3" t="s">
        <v>318</v>
      </c>
      <c r="G479" s="4" t="s">
        <v>16</v>
      </c>
      <c r="H479" s="3">
        <v>2008</v>
      </c>
      <c r="I479" s="3" t="s">
        <v>194</v>
      </c>
      <c r="J479" s="3" t="s">
        <v>114</v>
      </c>
      <c r="K479" s="3" t="s">
        <v>810</v>
      </c>
      <c r="L479" s="3"/>
      <c r="M479" s="3"/>
    </row>
    <row r="480" spans="1:13" s="30" customFormat="1" ht="42.75">
      <c r="A480" s="3">
        <v>7079</v>
      </c>
      <c r="B480" s="3" t="s">
        <v>807</v>
      </c>
      <c r="C480" s="3" t="s">
        <v>13</v>
      </c>
      <c r="D480" s="3">
        <v>2016</v>
      </c>
      <c r="E480" s="3" t="s">
        <v>14</v>
      </c>
      <c r="F480" s="3" t="s">
        <v>40</v>
      </c>
      <c r="G480" s="3" t="s">
        <v>28</v>
      </c>
      <c r="H480" s="3">
        <v>2016</v>
      </c>
      <c r="I480" s="3" t="s">
        <v>194</v>
      </c>
      <c r="J480" s="3" t="s">
        <v>69</v>
      </c>
      <c r="K480" s="3" t="s">
        <v>811</v>
      </c>
      <c r="L480" s="3"/>
      <c r="M480" s="29"/>
    </row>
    <row r="481" spans="1:14" ht="42.75">
      <c r="A481" s="3">
        <v>7079</v>
      </c>
      <c r="B481" s="3" t="s">
        <v>807</v>
      </c>
      <c r="C481" s="3" t="s">
        <v>13</v>
      </c>
      <c r="D481" s="3">
        <v>2016</v>
      </c>
      <c r="E481" s="3" t="s">
        <v>14</v>
      </c>
      <c r="F481" s="3" t="s">
        <v>59</v>
      </c>
      <c r="G481" s="3" t="s">
        <v>28</v>
      </c>
      <c r="H481" s="3">
        <v>2016</v>
      </c>
      <c r="I481" s="3" t="s">
        <v>194</v>
      </c>
      <c r="J481" s="3" t="s">
        <v>69</v>
      </c>
      <c r="K481" s="3" t="s">
        <v>812</v>
      </c>
      <c r="L481" s="3"/>
      <c r="M481" s="3"/>
    </row>
    <row r="482" spans="1:14" s="24" customFormat="1" ht="42.75">
      <c r="A482" s="3">
        <v>7079</v>
      </c>
      <c r="B482" s="3" t="s">
        <v>807</v>
      </c>
      <c r="C482" s="3" t="s">
        <v>13</v>
      </c>
      <c r="D482" s="3">
        <v>2016</v>
      </c>
      <c r="E482" s="3" t="s">
        <v>14</v>
      </c>
      <c r="F482" s="3" t="s">
        <v>40</v>
      </c>
      <c r="G482" s="3" t="s">
        <v>28</v>
      </c>
      <c r="H482" s="3">
        <v>2016</v>
      </c>
      <c r="I482" s="3" t="s">
        <v>194</v>
      </c>
      <c r="J482" s="3" t="s">
        <v>69</v>
      </c>
      <c r="K482" s="3" t="s">
        <v>812</v>
      </c>
      <c r="L482" s="3" t="s">
        <v>813</v>
      </c>
      <c r="M482" s="12"/>
      <c r="N482" s="23"/>
    </row>
    <row r="483" spans="1:14" s="19" customFormat="1" ht="42.75">
      <c r="A483" s="3">
        <v>7079</v>
      </c>
      <c r="B483" s="3" t="s">
        <v>807</v>
      </c>
      <c r="C483" s="3" t="s">
        <v>13</v>
      </c>
      <c r="D483" s="3">
        <v>2016</v>
      </c>
      <c r="E483" s="3" t="s">
        <v>14</v>
      </c>
      <c r="F483" s="3" t="s">
        <v>59</v>
      </c>
      <c r="G483" s="3" t="s">
        <v>28</v>
      </c>
      <c r="H483" s="3">
        <v>2016</v>
      </c>
      <c r="I483" s="3" t="s">
        <v>194</v>
      </c>
      <c r="J483" s="3" t="s">
        <v>69</v>
      </c>
      <c r="K483" s="3" t="s">
        <v>814</v>
      </c>
      <c r="L483" s="3" t="s">
        <v>813</v>
      </c>
      <c r="M483" s="6"/>
    </row>
    <row r="484" spans="1:14" s="19" customFormat="1">
      <c r="A484" s="3">
        <v>236</v>
      </c>
      <c r="B484" s="3" t="s">
        <v>815</v>
      </c>
      <c r="C484" s="3" t="s">
        <v>420</v>
      </c>
      <c r="D484" s="3">
        <v>2016</v>
      </c>
      <c r="E484" s="3" t="s">
        <v>14</v>
      </c>
      <c r="F484" s="3" t="s">
        <v>45</v>
      </c>
      <c r="G484" s="3" t="s">
        <v>45</v>
      </c>
      <c r="H484" s="3" t="s">
        <v>45</v>
      </c>
      <c r="I484" s="3" t="s">
        <v>45</v>
      </c>
      <c r="J484" s="3" t="s">
        <v>45</v>
      </c>
      <c r="K484" s="3" t="s">
        <v>45</v>
      </c>
      <c r="L484" s="3"/>
      <c r="M484" s="6"/>
    </row>
    <row r="485" spans="1:14" ht="48.75" customHeight="1">
      <c r="A485" s="3">
        <v>256</v>
      </c>
      <c r="B485" s="3" t="s">
        <v>816</v>
      </c>
      <c r="C485" s="3" t="s">
        <v>422</v>
      </c>
      <c r="D485" s="3">
        <v>2016</v>
      </c>
      <c r="E485" s="3" t="s">
        <v>14</v>
      </c>
      <c r="F485" s="3" t="s">
        <v>45</v>
      </c>
      <c r="G485" s="3" t="s">
        <v>45</v>
      </c>
      <c r="H485" s="3" t="s">
        <v>45</v>
      </c>
      <c r="I485" s="3" t="s">
        <v>45</v>
      </c>
      <c r="J485" s="3" t="s">
        <v>45</v>
      </c>
      <c r="K485" s="3" t="s">
        <v>45</v>
      </c>
      <c r="L485" s="3"/>
      <c r="M485" s="3"/>
    </row>
    <row r="486" spans="1:14" ht="62.25" customHeight="1">
      <c r="A486" s="3">
        <v>7078</v>
      </c>
      <c r="B486" s="3" t="s">
        <v>817</v>
      </c>
      <c r="C486" s="3" t="s">
        <v>13</v>
      </c>
      <c r="D486" s="3">
        <v>2016</v>
      </c>
      <c r="E486" s="3" t="s">
        <v>14</v>
      </c>
      <c r="F486" s="3" t="s">
        <v>124</v>
      </c>
      <c r="G486" s="4" t="s">
        <v>16</v>
      </c>
      <c r="H486" s="29">
        <v>2015</v>
      </c>
      <c r="I486" s="3" t="s">
        <v>25</v>
      </c>
      <c r="J486" s="29" t="s">
        <v>66</v>
      </c>
      <c r="K486" s="29" t="s">
        <v>818</v>
      </c>
      <c r="L486" s="3"/>
      <c r="M486" s="3"/>
    </row>
    <row r="487" spans="1:14" ht="57.75" customHeight="1">
      <c r="A487" s="3">
        <v>7078</v>
      </c>
      <c r="B487" s="3" t="s">
        <v>817</v>
      </c>
      <c r="C487" s="3" t="s">
        <v>13</v>
      </c>
      <c r="D487" s="3">
        <v>2016</v>
      </c>
      <c r="E487" s="3" t="s">
        <v>14</v>
      </c>
      <c r="F487" s="3" t="s">
        <v>40</v>
      </c>
      <c r="G487" s="3" t="s">
        <v>28</v>
      </c>
      <c r="H487" s="29">
        <v>2016</v>
      </c>
      <c r="I487" s="3" t="s">
        <v>25</v>
      </c>
      <c r="J487" s="3" t="s">
        <v>102</v>
      </c>
      <c r="K487" s="29" t="s">
        <v>819</v>
      </c>
      <c r="L487" s="3"/>
      <c r="M487" s="3"/>
    </row>
    <row r="488" spans="1:14" ht="60.75" customHeight="1">
      <c r="A488" s="3">
        <v>2098</v>
      </c>
      <c r="B488" s="8" t="s">
        <v>820</v>
      </c>
      <c r="C488" s="3" t="s">
        <v>800</v>
      </c>
      <c r="D488" s="3">
        <v>2016</v>
      </c>
      <c r="E488" s="3" t="s">
        <v>14</v>
      </c>
      <c r="F488" s="4" t="s">
        <v>124</v>
      </c>
      <c r="G488" s="4" t="s">
        <v>16</v>
      </c>
      <c r="H488" s="3">
        <v>2015</v>
      </c>
      <c r="I488" s="3" t="s">
        <v>17</v>
      </c>
      <c r="J488" s="3" t="s">
        <v>114</v>
      </c>
      <c r="K488" s="8" t="s">
        <v>821</v>
      </c>
      <c r="L488" s="4" t="s">
        <v>68</v>
      </c>
      <c r="M488" s="3"/>
    </row>
    <row r="489" spans="1:14" ht="28.5">
      <c r="A489" s="3">
        <v>2098</v>
      </c>
      <c r="B489" s="8" t="s">
        <v>820</v>
      </c>
      <c r="C489" s="3" t="s">
        <v>800</v>
      </c>
      <c r="D489" s="3">
        <v>2016</v>
      </c>
      <c r="E489" s="3" t="s">
        <v>14</v>
      </c>
      <c r="F489" s="4" t="s">
        <v>59</v>
      </c>
      <c r="G489" s="3" t="s">
        <v>28</v>
      </c>
      <c r="H489" s="3">
        <v>2016</v>
      </c>
      <c r="I489" s="3" t="s">
        <v>32</v>
      </c>
      <c r="J489" s="3" t="s">
        <v>104</v>
      </c>
      <c r="K489" s="8" t="s">
        <v>822</v>
      </c>
      <c r="L489" s="4" t="s">
        <v>68</v>
      </c>
      <c r="M489" s="3"/>
    </row>
    <row r="490" spans="1:14" ht="57">
      <c r="A490" s="3">
        <v>5027</v>
      </c>
      <c r="B490" s="3" t="s">
        <v>823</v>
      </c>
      <c r="C490" s="3" t="s">
        <v>383</v>
      </c>
      <c r="D490" s="3">
        <v>2016</v>
      </c>
      <c r="E490" s="3" t="s">
        <v>112</v>
      </c>
      <c r="F490" s="3" t="s">
        <v>204</v>
      </c>
      <c r="G490" s="4" t="s">
        <v>16</v>
      </c>
      <c r="H490" s="3">
        <v>2015</v>
      </c>
      <c r="I490" s="3" t="s">
        <v>32</v>
      </c>
      <c r="J490" s="3" t="s">
        <v>104</v>
      </c>
      <c r="K490" s="3" t="s">
        <v>824</v>
      </c>
      <c r="L490" s="3"/>
      <c r="M490" s="3"/>
    </row>
    <row r="491" spans="1:14" ht="57">
      <c r="A491" s="3">
        <v>5027</v>
      </c>
      <c r="B491" s="3" t="s">
        <v>823</v>
      </c>
      <c r="C491" s="3" t="s">
        <v>383</v>
      </c>
      <c r="D491" s="3">
        <v>2016</v>
      </c>
      <c r="E491" s="3" t="s">
        <v>112</v>
      </c>
      <c r="F491" s="3" t="s">
        <v>54</v>
      </c>
      <c r="G491" s="4" t="s">
        <v>16</v>
      </c>
      <c r="H491" s="3">
        <v>2015</v>
      </c>
      <c r="I491" s="3" t="s">
        <v>32</v>
      </c>
      <c r="J491" s="3" t="s">
        <v>55</v>
      </c>
      <c r="K491" s="3" t="s">
        <v>825</v>
      </c>
      <c r="L491" s="3"/>
      <c r="M491" s="3"/>
    </row>
    <row r="492" spans="1:14" ht="42.75">
      <c r="A492" s="3">
        <v>5027</v>
      </c>
      <c r="B492" s="3" t="s">
        <v>823</v>
      </c>
      <c r="C492" s="3" t="s">
        <v>383</v>
      </c>
      <c r="D492" s="3">
        <v>2016</v>
      </c>
      <c r="E492" s="3" t="s">
        <v>112</v>
      </c>
      <c r="F492" s="3" t="s">
        <v>40</v>
      </c>
      <c r="G492" s="3" t="s">
        <v>28</v>
      </c>
      <c r="H492" s="3">
        <v>2016</v>
      </c>
      <c r="I492" s="3" t="s">
        <v>17</v>
      </c>
      <c r="J492" s="3" t="s">
        <v>125</v>
      </c>
      <c r="K492" s="3" t="s">
        <v>826</v>
      </c>
      <c r="L492" s="3"/>
      <c r="M492" s="3"/>
    </row>
    <row r="493" spans="1:14" ht="38.450000000000003" customHeight="1">
      <c r="A493" s="3">
        <v>5027</v>
      </c>
      <c r="B493" s="3" t="s">
        <v>823</v>
      </c>
      <c r="C493" s="3" t="s">
        <v>383</v>
      </c>
      <c r="D493" s="3">
        <v>2016</v>
      </c>
      <c r="E493" s="3" t="s">
        <v>112</v>
      </c>
      <c r="F493" s="3" t="s">
        <v>59</v>
      </c>
      <c r="G493" s="3" t="s">
        <v>28</v>
      </c>
      <c r="H493" s="3">
        <v>2016</v>
      </c>
      <c r="I493" s="3" t="s">
        <v>25</v>
      </c>
      <c r="J493" s="3" t="s">
        <v>33</v>
      </c>
      <c r="K493" s="3" t="s">
        <v>827</v>
      </c>
      <c r="L493" s="3"/>
      <c r="M493" s="3"/>
    </row>
    <row r="494" spans="1:14" ht="28.5">
      <c r="A494" s="3">
        <v>5027</v>
      </c>
      <c r="B494" s="3" t="s">
        <v>823</v>
      </c>
      <c r="C494" s="3" t="s">
        <v>383</v>
      </c>
      <c r="D494" s="3">
        <v>2016</v>
      </c>
      <c r="E494" s="3" t="s">
        <v>112</v>
      </c>
      <c r="F494" s="3" t="s">
        <v>62</v>
      </c>
      <c r="G494" s="3" t="s">
        <v>28</v>
      </c>
      <c r="H494" s="3">
        <v>2016</v>
      </c>
      <c r="I494" s="3" t="s">
        <v>32</v>
      </c>
      <c r="J494" s="3" t="s">
        <v>33</v>
      </c>
      <c r="K494" s="3" t="s">
        <v>828</v>
      </c>
      <c r="L494" s="3"/>
      <c r="M494" s="3"/>
    </row>
    <row r="495" spans="1:14" ht="42.75">
      <c r="A495" s="3">
        <v>5027</v>
      </c>
      <c r="B495" s="3" t="s">
        <v>823</v>
      </c>
      <c r="C495" s="3" t="s">
        <v>383</v>
      </c>
      <c r="D495" s="3">
        <v>2016</v>
      </c>
      <c r="E495" s="3" t="s">
        <v>112</v>
      </c>
      <c r="F495" s="3" t="s">
        <v>75</v>
      </c>
      <c r="G495" s="3" t="s">
        <v>28</v>
      </c>
      <c r="H495" s="3">
        <v>2016</v>
      </c>
      <c r="I495" s="3" t="s">
        <v>17</v>
      </c>
      <c r="J495" s="3" t="s">
        <v>114</v>
      </c>
      <c r="K495" s="3" t="s">
        <v>829</v>
      </c>
      <c r="L495" s="3"/>
      <c r="M495" s="3"/>
    </row>
    <row r="496" spans="1:14" ht="28.5">
      <c r="A496" s="35">
        <v>237</v>
      </c>
      <c r="B496" s="35" t="s">
        <v>830</v>
      </c>
      <c r="C496" s="5" t="s">
        <v>420</v>
      </c>
      <c r="D496" s="35">
        <v>2016</v>
      </c>
      <c r="E496" s="3" t="s">
        <v>14</v>
      </c>
      <c r="F496" s="35" t="s">
        <v>831</v>
      </c>
      <c r="G496" s="35" t="s">
        <v>28</v>
      </c>
      <c r="H496" s="35">
        <v>2016</v>
      </c>
      <c r="I496" s="3" t="s">
        <v>17</v>
      </c>
      <c r="J496" s="35" t="s">
        <v>55</v>
      </c>
      <c r="K496" s="35" t="s">
        <v>832</v>
      </c>
      <c r="L496" s="35"/>
      <c r="M496" s="3"/>
    </row>
    <row r="497" spans="1:14">
      <c r="A497" s="3">
        <v>257</v>
      </c>
      <c r="B497" s="3" t="s">
        <v>833</v>
      </c>
      <c r="C497" s="3" t="s">
        <v>422</v>
      </c>
      <c r="D497" s="3">
        <v>2016</v>
      </c>
      <c r="E497" s="3" t="s">
        <v>14</v>
      </c>
      <c r="F497" s="3" t="s">
        <v>45</v>
      </c>
      <c r="G497" s="3" t="s">
        <v>45</v>
      </c>
      <c r="H497" s="3" t="s">
        <v>45</v>
      </c>
      <c r="I497" s="3" t="s">
        <v>45</v>
      </c>
      <c r="J497" s="3" t="s">
        <v>45</v>
      </c>
      <c r="K497" s="3" t="s">
        <v>45</v>
      </c>
      <c r="L497" s="3"/>
      <c r="M497" s="3"/>
    </row>
    <row r="498" spans="1:14">
      <c r="A498" s="3" t="s">
        <v>834</v>
      </c>
      <c r="B498" s="3" t="s">
        <v>835</v>
      </c>
      <c r="C498" s="3" t="s">
        <v>44</v>
      </c>
      <c r="D498" s="3">
        <v>2016</v>
      </c>
      <c r="E498" s="3" t="s">
        <v>14</v>
      </c>
      <c r="F498" s="3" t="s">
        <v>45</v>
      </c>
      <c r="G498" s="3" t="s">
        <v>45</v>
      </c>
      <c r="H498" s="3" t="s">
        <v>45</v>
      </c>
      <c r="I498" s="3" t="s">
        <v>45</v>
      </c>
      <c r="J498" s="3" t="s">
        <v>45</v>
      </c>
      <c r="K498" s="3" t="s">
        <v>45</v>
      </c>
      <c r="L498" s="3"/>
      <c r="M498" s="3"/>
    </row>
    <row r="499" spans="1:14">
      <c r="A499" s="3">
        <v>232</v>
      </c>
      <c r="B499" s="3" t="s">
        <v>836</v>
      </c>
      <c r="C499" s="3" t="s">
        <v>420</v>
      </c>
      <c r="D499" s="3">
        <v>2016</v>
      </c>
      <c r="E499" s="3" t="s">
        <v>14</v>
      </c>
      <c r="F499" s="3" t="s">
        <v>45</v>
      </c>
      <c r="G499" s="3" t="s">
        <v>45</v>
      </c>
      <c r="H499" s="3" t="s">
        <v>45</v>
      </c>
      <c r="I499" s="3" t="s">
        <v>45</v>
      </c>
      <c r="J499" s="3" t="s">
        <v>45</v>
      </c>
      <c r="K499" s="3" t="s">
        <v>45</v>
      </c>
      <c r="L499" s="3"/>
      <c r="M499" s="3"/>
    </row>
    <row r="500" spans="1:14" ht="42.75">
      <c r="A500" s="3">
        <v>252</v>
      </c>
      <c r="B500" s="3" t="s">
        <v>837</v>
      </c>
      <c r="C500" s="3" t="s">
        <v>422</v>
      </c>
      <c r="D500" s="3">
        <v>2016</v>
      </c>
      <c r="E500" s="3" t="s">
        <v>14</v>
      </c>
      <c r="F500" s="3" t="s">
        <v>40</v>
      </c>
      <c r="G500" s="3" t="s">
        <v>28</v>
      </c>
      <c r="H500" s="3">
        <v>2016</v>
      </c>
      <c r="I500" s="3" t="s">
        <v>17</v>
      </c>
      <c r="J500" s="3" t="s">
        <v>480</v>
      </c>
      <c r="K500" s="3" t="s">
        <v>838</v>
      </c>
      <c r="L500" s="3"/>
      <c r="M500" s="3"/>
    </row>
    <row r="501" spans="1:14" ht="28.5">
      <c r="A501" s="3">
        <v>7077</v>
      </c>
      <c r="B501" s="3" t="s">
        <v>839</v>
      </c>
      <c r="C501" s="3" t="s">
        <v>13</v>
      </c>
      <c r="D501" s="3">
        <v>2016</v>
      </c>
      <c r="E501" s="3" t="s">
        <v>14</v>
      </c>
      <c r="F501" s="3" t="s">
        <v>351</v>
      </c>
      <c r="G501" s="4" t="s">
        <v>16</v>
      </c>
      <c r="H501" s="3">
        <v>2015</v>
      </c>
      <c r="I501" s="3" t="s">
        <v>25</v>
      </c>
      <c r="J501" s="3" t="s">
        <v>36</v>
      </c>
      <c r="K501" s="3" t="s">
        <v>840</v>
      </c>
      <c r="L501" s="3" t="s">
        <v>68</v>
      </c>
      <c r="M501" s="3"/>
    </row>
    <row r="502" spans="1:14" ht="28.5">
      <c r="A502" s="3">
        <v>7077</v>
      </c>
      <c r="B502" s="3" t="s">
        <v>839</v>
      </c>
      <c r="C502" s="3" t="s">
        <v>13</v>
      </c>
      <c r="D502" s="3">
        <v>2016</v>
      </c>
      <c r="E502" s="3" t="s">
        <v>14</v>
      </c>
      <c r="F502" s="3" t="s">
        <v>124</v>
      </c>
      <c r="G502" s="4" t="s">
        <v>16</v>
      </c>
      <c r="H502" s="3">
        <v>2015</v>
      </c>
      <c r="I502" s="3" t="s">
        <v>25</v>
      </c>
      <c r="J502" s="3" t="s">
        <v>72</v>
      </c>
      <c r="K502" s="3" t="s">
        <v>841</v>
      </c>
      <c r="L502" s="3" t="s">
        <v>68</v>
      </c>
      <c r="M502" s="3"/>
    </row>
    <row r="503" spans="1:14" ht="42.75">
      <c r="A503" s="3">
        <v>7077</v>
      </c>
      <c r="B503" s="3" t="s">
        <v>839</v>
      </c>
      <c r="C503" s="3" t="s">
        <v>13</v>
      </c>
      <c r="D503" s="3">
        <v>2016</v>
      </c>
      <c r="E503" s="3" t="s">
        <v>14</v>
      </c>
      <c r="F503" s="3" t="s">
        <v>204</v>
      </c>
      <c r="G503" s="4" t="s">
        <v>16</v>
      </c>
      <c r="H503" s="3">
        <v>2015</v>
      </c>
      <c r="I503" s="3" t="s">
        <v>25</v>
      </c>
      <c r="J503" s="3" t="s">
        <v>72</v>
      </c>
      <c r="K503" s="3" t="s">
        <v>842</v>
      </c>
      <c r="L503" s="3" t="s">
        <v>68</v>
      </c>
      <c r="M503" s="3"/>
    </row>
    <row r="504" spans="1:14" ht="42.75">
      <c r="A504" s="3">
        <v>7077</v>
      </c>
      <c r="B504" s="3" t="s">
        <v>839</v>
      </c>
      <c r="C504" s="3" t="s">
        <v>13</v>
      </c>
      <c r="D504" s="3">
        <v>2016</v>
      </c>
      <c r="E504" s="3" t="s">
        <v>14</v>
      </c>
      <c r="F504" s="3" t="s">
        <v>54</v>
      </c>
      <c r="G504" s="4" t="s">
        <v>16</v>
      </c>
      <c r="H504" s="3">
        <v>2015</v>
      </c>
      <c r="I504" s="3" t="s">
        <v>25</v>
      </c>
      <c r="J504" s="3" t="s">
        <v>72</v>
      </c>
      <c r="K504" s="3" t="s">
        <v>843</v>
      </c>
      <c r="L504" s="3" t="s">
        <v>68</v>
      </c>
      <c r="M504" s="3"/>
    </row>
    <row r="505" spans="1:14">
      <c r="A505" s="3">
        <v>7077</v>
      </c>
      <c r="B505" s="3" t="s">
        <v>839</v>
      </c>
      <c r="C505" s="3" t="s">
        <v>13</v>
      </c>
      <c r="D505" s="3">
        <v>2016</v>
      </c>
      <c r="E505" s="3" t="s">
        <v>14</v>
      </c>
      <c r="F505" s="3" t="s">
        <v>134</v>
      </c>
      <c r="G505" s="4" t="s">
        <v>16</v>
      </c>
      <c r="H505" s="3">
        <v>2015</v>
      </c>
      <c r="I505" s="3" t="s">
        <v>25</v>
      </c>
      <c r="J505" s="3" t="s">
        <v>72</v>
      </c>
      <c r="K505" s="3" t="s">
        <v>844</v>
      </c>
      <c r="L505" s="3" t="s">
        <v>68</v>
      </c>
      <c r="M505" s="3"/>
    </row>
    <row r="506" spans="1:14" ht="28.5">
      <c r="A506" s="3">
        <v>7077</v>
      </c>
      <c r="B506" s="3" t="s">
        <v>839</v>
      </c>
      <c r="C506" s="3" t="s">
        <v>13</v>
      </c>
      <c r="D506" s="3">
        <v>2016</v>
      </c>
      <c r="E506" s="3" t="s">
        <v>14</v>
      </c>
      <c r="F506" s="3" t="s">
        <v>347</v>
      </c>
      <c r="G506" s="4" t="s">
        <v>16</v>
      </c>
      <c r="H506" s="3">
        <v>2015</v>
      </c>
      <c r="I506" s="3" t="s">
        <v>25</v>
      </c>
      <c r="J506" s="3" t="s">
        <v>114</v>
      </c>
      <c r="K506" s="3" t="s">
        <v>845</v>
      </c>
      <c r="L506" s="3" t="s">
        <v>68</v>
      </c>
      <c r="M506" s="3"/>
    </row>
    <row r="507" spans="1:14" ht="28.5">
      <c r="A507" s="3">
        <v>7077</v>
      </c>
      <c r="B507" s="3" t="s">
        <v>839</v>
      </c>
      <c r="C507" s="3" t="s">
        <v>13</v>
      </c>
      <c r="D507" s="3">
        <v>2016</v>
      </c>
      <c r="E507" s="3" t="s">
        <v>14</v>
      </c>
      <c r="F507" s="3" t="s">
        <v>40</v>
      </c>
      <c r="G507" s="3" t="s">
        <v>28</v>
      </c>
      <c r="H507" s="3">
        <v>2016</v>
      </c>
      <c r="I507" s="3" t="s">
        <v>25</v>
      </c>
      <c r="J507" s="3" t="s">
        <v>66</v>
      </c>
      <c r="K507" s="3" t="s">
        <v>846</v>
      </c>
      <c r="L507" s="3" t="s">
        <v>68</v>
      </c>
      <c r="M507" s="3"/>
    </row>
    <row r="508" spans="1:14">
      <c r="A508" s="3">
        <v>7077</v>
      </c>
      <c r="B508" s="3" t="s">
        <v>839</v>
      </c>
      <c r="C508" s="3" t="s">
        <v>13</v>
      </c>
      <c r="D508" s="3">
        <v>2016</v>
      </c>
      <c r="E508" s="3" t="s">
        <v>14</v>
      </c>
      <c r="F508" s="3" t="s">
        <v>59</v>
      </c>
      <c r="G508" s="3" t="s">
        <v>28</v>
      </c>
      <c r="H508" s="3">
        <v>2016</v>
      </c>
      <c r="I508" s="3" t="s">
        <v>25</v>
      </c>
      <c r="J508" s="3" t="s">
        <v>72</v>
      </c>
      <c r="K508" s="3" t="s">
        <v>847</v>
      </c>
      <c r="L508" s="3" t="s">
        <v>68</v>
      </c>
      <c r="M508" s="3"/>
    </row>
    <row r="509" spans="1:14" ht="28.5">
      <c r="A509" s="3">
        <v>7077</v>
      </c>
      <c r="B509" s="3" t="s">
        <v>839</v>
      </c>
      <c r="C509" s="3" t="s">
        <v>13</v>
      </c>
      <c r="D509" s="3">
        <v>2016</v>
      </c>
      <c r="E509" s="3" t="s">
        <v>14</v>
      </c>
      <c r="F509" s="3" t="s">
        <v>62</v>
      </c>
      <c r="G509" s="3" t="s">
        <v>28</v>
      </c>
      <c r="H509" s="3">
        <v>2016</v>
      </c>
      <c r="I509" s="3" t="s">
        <v>25</v>
      </c>
      <c r="J509" s="3" t="s">
        <v>69</v>
      </c>
      <c r="K509" s="3" t="s">
        <v>848</v>
      </c>
      <c r="L509" s="3" t="s">
        <v>68</v>
      </c>
      <c r="M509" s="3"/>
    </row>
    <row r="510" spans="1:14" s="24" customFormat="1" ht="42.75">
      <c r="A510" s="3">
        <v>7077</v>
      </c>
      <c r="B510" s="3" t="s">
        <v>839</v>
      </c>
      <c r="C510" s="3" t="s">
        <v>13</v>
      </c>
      <c r="D510" s="3">
        <v>2016</v>
      </c>
      <c r="E510" s="3" t="s">
        <v>14</v>
      </c>
      <c r="F510" s="3" t="s">
        <v>75</v>
      </c>
      <c r="G510" s="3" t="s">
        <v>28</v>
      </c>
      <c r="H510" s="3">
        <v>2016</v>
      </c>
      <c r="I510" s="3" t="s">
        <v>25</v>
      </c>
      <c r="J510" s="3" t="s">
        <v>29</v>
      </c>
      <c r="K510" s="3" t="s">
        <v>849</v>
      </c>
      <c r="L510" s="3" t="s">
        <v>68</v>
      </c>
      <c r="M510" s="12"/>
      <c r="N510" s="23"/>
    </row>
    <row r="511" spans="1:14" ht="28.5">
      <c r="A511" s="3">
        <v>4099</v>
      </c>
      <c r="B511" s="3" t="s">
        <v>850</v>
      </c>
      <c r="C511" s="5" t="s">
        <v>50</v>
      </c>
      <c r="D511" s="3">
        <v>2016</v>
      </c>
      <c r="E511" s="3" t="s">
        <v>14</v>
      </c>
      <c r="F511" s="3" t="s">
        <v>45</v>
      </c>
      <c r="G511" s="3" t="s">
        <v>45</v>
      </c>
      <c r="H511" s="3" t="s">
        <v>45</v>
      </c>
      <c r="I511" s="3" t="s">
        <v>45</v>
      </c>
      <c r="J511" s="3" t="s">
        <v>45</v>
      </c>
      <c r="K511" s="3" t="s">
        <v>45</v>
      </c>
      <c r="L511" s="3"/>
      <c r="M511" s="3"/>
    </row>
    <row r="512" spans="1:14" ht="42.75">
      <c r="A512" s="3">
        <v>7076</v>
      </c>
      <c r="B512" s="3" t="s">
        <v>851</v>
      </c>
      <c r="C512" s="3" t="s">
        <v>13</v>
      </c>
      <c r="D512" s="3">
        <v>2016</v>
      </c>
      <c r="E512" s="3" t="s">
        <v>14</v>
      </c>
      <c r="F512" s="3" t="s">
        <v>101</v>
      </c>
      <c r="G512" s="4" t="s">
        <v>16</v>
      </c>
      <c r="H512" s="3">
        <v>2014</v>
      </c>
      <c r="I512" s="3" t="s">
        <v>194</v>
      </c>
      <c r="J512" s="3" t="s">
        <v>33</v>
      </c>
      <c r="K512" s="3" t="s">
        <v>852</v>
      </c>
      <c r="L512" s="3"/>
      <c r="M512" s="3"/>
    </row>
    <row r="513" spans="1:13" ht="28.5">
      <c r="A513" s="3">
        <v>7076</v>
      </c>
      <c r="B513" s="3" t="s">
        <v>851</v>
      </c>
      <c r="C513" s="3" t="s">
        <v>13</v>
      </c>
      <c r="D513" s="3">
        <v>2016</v>
      </c>
      <c r="E513" s="3" t="s">
        <v>14</v>
      </c>
      <c r="F513" s="3" t="s">
        <v>124</v>
      </c>
      <c r="G513" s="4" t="s">
        <v>16</v>
      </c>
      <c r="H513" s="3">
        <v>2015</v>
      </c>
      <c r="I513" s="3" t="s">
        <v>17</v>
      </c>
      <c r="J513" s="3" t="s">
        <v>29</v>
      </c>
      <c r="K513" s="3" t="s">
        <v>853</v>
      </c>
      <c r="L513" s="3"/>
      <c r="M513" s="3"/>
    </row>
    <row r="514" spans="1:13" ht="42.75">
      <c r="A514" s="3">
        <v>7076</v>
      </c>
      <c r="B514" s="3" t="s">
        <v>851</v>
      </c>
      <c r="C514" s="3" t="s">
        <v>13</v>
      </c>
      <c r="D514" s="3">
        <v>2016</v>
      </c>
      <c r="E514" s="3" t="s">
        <v>14</v>
      </c>
      <c r="F514" s="3" t="s">
        <v>54</v>
      </c>
      <c r="G514" s="4" t="s">
        <v>16</v>
      </c>
      <c r="H514" s="3">
        <v>2015</v>
      </c>
      <c r="I514" s="3" t="s">
        <v>194</v>
      </c>
      <c r="J514" s="3" t="s">
        <v>36</v>
      </c>
      <c r="K514" s="3" t="s">
        <v>854</v>
      </c>
      <c r="L514" s="3"/>
      <c r="M514" s="3"/>
    </row>
    <row r="515" spans="1:13" ht="42.75">
      <c r="A515" s="3">
        <v>7076</v>
      </c>
      <c r="B515" s="3" t="s">
        <v>851</v>
      </c>
      <c r="C515" s="3" t="s">
        <v>13</v>
      </c>
      <c r="D515" s="3">
        <v>2016</v>
      </c>
      <c r="E515" s="3" t="s">
        <v>14</v>
      </c>
      <c r="F515" s="3" t="s">
        <v>134</v>
      </c>
      <c r="G515" s="4" t="s">
        <v>16</v>
      </c>
      <c r="H515" s="3">
        <v>2015</v>
      </c>
      <c r="I515" s="3" t="s">
        <v>194</v>
      </c>
      <c r="J515" s="3" t="s">
        <v>104</v>
      </c>
      <c r="K515" s="3" t="s">
        <v>855</v>
      </c>
      <c r="L515" s="3"/>
      <c r="M515" s="3"/>
    </row>
    <row r="516" spans="1:13" ht="71.25">
      <c r="A516" s="3">
        <v>7076</v>
      </c>
      <c r="B516" s="3" t="s">
        <v>851</v>
      </c>
      <c r="C516" s="3" t="s">
        <v>13</v>
      </c>
      <c r="D516" s="3">
        <v>2016</v>
      </c>
      <c r="E516" s="3" t="s">
        <v>14</v>
      </c>
      <c r="F516" s="3" t="s">
        <v>229</v>
      </c>
      <c r="G516" s="4" t="s">
        <v>16</v>
      </c>
      <c r="H516" s="3">
        <v>2015</v>
      </c>
      <c r="I516" s="3" t="s">
        <v>194</v>
      </c>
      <c r="J516" s="3" t="s">
        <v>377</v>
      </c>
      <c r="K516" s="3" t="s">
        <v>856</v>
      </c>
      <c r="L516" s="3"/>
      <c r="M516" s="3"/>
    </row>
    <row r="517" spans="1:13" ht="42.75">
      <c r="A517" s="3">
        <v>7076</v>
      </c>
      <c r="B517" s="3" t="s">
        <v>851</v>
      </c>
      <c r="C517" s="3" t="s">
        <v>13</v>
      </c>
      <c r="D517" s="3">
        <v>2016</v>
      </c>
      <c r="E517" s="3" t="s">
        <v>14</v>
      </c>
      <c r="F517" s="3" t="s">
        <v>341</v>
      </c>
      <c r="G517" s="4" t="s">
        <v>16</v>
      </c>
      <c r="H517" s="3">
        <v>2015</v>
      </c>
      <c r="I517" s="3" t="s">
        <v>194</v>
      </c>
      <c r="J517" s="3" t="s">
        <v>443</v>
      </c>
      <c r="K517" s="3" t="s">
        <v>857</v>
      </c>
      <c r="L517" s="3"/>
      <c r="M517" s="3"/>
    </row>
    <row r="518" spans="1:13" ht="28.5">
      <c r="A518" s="3">
        <v>7076</v>
      </c>
      <c r="B518" s="3" t="s">
        <v>851</v>
      </c>
      <c r="C518" s="3" t="s">
        <v>13</v>
      </c>
      <c r="D518" s="3">
        <v>2016</v>
      </c>
      <c r="E518" s="3" t="s">
        <v>14</v>
      </c>
      <c r="F518" s="3" t="s">
        <v>40</v>
      </c>
      <c r="G518" s="3" t="s">
        <v>28</v>
      </c>
      <c r="H518" s="3">
        <v>2016</v>
      </c>
      <c r="I518" s="3" t="s">
        <v>17</v>
      </c>
      <c r="J518" s="3" t="s">
        <v>22</v>
      </c>
      <c r="K518" s="3" t="s">
        <v>858</v>
      </c>
      <c r="L518" s="3"/>
      <c r="M518" s="3"/>
    </row>
    <row r="519" spans="1:13" ht="42.75">
      <c r="A519" s="3">
        <v>7076</v>
      </c>
      <c r="B519" s="3" t="s">
        <v>851</v>
      </c>
      <c r="C519" s="3" t="s">
        <v>13</v>
      </c>
      <c r="D519" s="3">
        <v>2016</v>
      </c>
      <c r="E519" s="3" t="s">
        <v>14</v>
      </c>
      <c r="F519" s="3" t="s">
        <v>59</v>
      </c>
      <c r="G519" s="3" t="s">
        <v>28</v>
      </c>
      <c r="H519" s="3">
        <v>2016</v>
      </c>
      <c r="I519" s="3" t="s">
        <v>194</v>
      </c>
      <c r="J519" s="3" t="s">
        <v>104</v>
      </c>
      <c r="K519" s="3" t="s">
        <v>859</v>
      </c>
      <c r="L519" s="3"/>
      <c r="M519" s="3"/>
    </row>
    <row r="520" spans="1:13" ht="57">
      <c r="A520" s="3">
        <v>7076</v>
      </c>
      <c r="B520" s="3" t="s">
        <v>851</v>
      </c>
      <c r="C520" s="3" t="s">
        <v>13</v>
      </c>
      <c r="D520" s="3">
        <v>2016</v>
      </c>
      <c r="E520" s="3" t="s">
        <v>14</v>
      </c>
      <c r="F520" s="3" t="s">
        <v>62</v>
      </c>
      <c r="G520" s="3" t="s">
        <v>28</v>
      </c>
      <c r="H520" s="3">
        <v>2016</v>
      </c>
      <c r="I520" s="3" t="s">
        <v>32</v>
      </c>
      <c r="J520" s="3" t="s">
        <v>55</v>
      </c>
      <c r="K520" s="3" t="s">
        <v>860</v>
      </c>
      <c r="L520" s="3"/>
      <c r="M520" s="3"/>
    </row>
    <row r="521" spans="1:13" ht="42.75">
      <c r="A521" s="3">
        <v>7076</v>
      </c>
      <c r="B521" s="3" t="s">
        <v>851</v>
      </c>
      <c r="C521" s="3" t="s">
        <v>13</v>
      </c>
      <c r="D521" s="3">
        <v>2016</v>
      </c>
      <c r="E521" s="3" t="s">
        <v>14</v>
      </c>
      <c r="F521" s="3" t="s">
        <v>75</v>
      </c>
      <c r="G521" s="3" t="s">
        <v>28</v>
      </c>
      <c r="H521" s="3">
        <v>2016</v>
      </c>
      <c r="I521" s="3" t="s">
        <v>194</v>
      </c>
      <c r="J521" s="3" t="s">
        <v>33</v>
      </c>
      <c r="K521" s="3" t="s">
        <v>861</v>
      </c>
      <c r="L521" s="3"/>
      <c r="M521" s="3"/>
    </row>
    <row r="522" spans="1:13" ht="28.5">
      <c r="A522" s="3">
        <v>7076</v>
      </c>
      <c r="B522" s="3" t="s">
        <v>851</v>
      </c>
      <c r="C522" s="3" t="s">
        <v>13</v>
      </c>
      <c r="D522" s="3">
        <v>2016</v>
      </c>
      <c r="E522" s="3" t="s">
        <v>14</v>
      </c>
      <c r="F522" s="3" t="s">
        <v>77</v>
      </c>
      <c r="G522" s="3" t="s">
        <v>28</v>
      </c>
      <c r="H522" s="3">
        <v>2016</v>
      </c>
      <c r="I522" s="3" t="s">
        <v>17</v>
      </c>
      <c r="J522" s="3" t="s">
        <v>114</v>
      </c>
      <c r="K522" s="3" t="s">
        <v>862</v>
      </c>
      <c r="L522" s="3"/>
      <c r="M522" s="3"/>
    </row>
    <row r="523" spans="1:13" ht="42.75">
      <c r="A523" s="3">
        <v>7076</v>
      </c>
      <c r="B523" s="3" t="s">
        <v>851</v>
      </c>
      <c r="C523" s="3" t="s">
        <v>13</v>
      </c>
      <c r="D523" s="3">
        <v>2016</v>
      </c>
      <c r="E523" s="3" t="s">
        <v>14</v>
      </c>
      <c r="F523" s="3" t="s">
        <v>79</v>
      </c>
      <c r="G523" s="3" t="s">
        <v>28</v>
      </c>
      <c r="H523" s="3">
        <v>2016</v>
      </c>
      <c r="I523" s="3" t="s">
        <v>25</v>
      </c>
      <c r="J523" s="3" t="s">
        <v>41</v>
      </c>
      <c r="K523" s="3" t="s">
        <v>863</v>
      </c>
      <c r="L523" s="3"/>
      <c r="M523" s="3"/>
    </row>
    <row r="524" spans="1:13" ht="28.5">
      <c r="A524" s="3">
        <v>7076</v>
      </c>
      <c r="B524" s="3" t="s">
        <v>851</v>
      </c>
      <c r="C524" s="3" t="s">
        <v>13</v>
      </c>
      <c r="D524" s="3">
        <v>2016</v>
      </c>
      <c r="E524" s="3" t="s">
        <v>14</v>
      </c>
      <c r="F524" s="3" t="s">
        <v>81</v>
      </c>
      <c r="G524" s="3" t="s">
        <v>28</v>
      </c>
      <c r="H524" s="3">
        <v>2016</v>
      </c>
      <c r="I524" s="3" t="s">
        <v>25</v>
      </c>
      <c r="J524" s="3" t="s">
        <v>41</v>
      </c>
      <c r="K524" s="3" t="s">
        <v>864</v>
      </c>
      <c r="L524" s="3"/>
      <c r="M524" s="3"/>
    </row>
    <row r="525" spans="1:13" ht="42.75">
      <c r="A525" s="3">
        <v>7076</v>
      </c>
      <c r="B525" s="3" t="s">
        <v>851</v>
      </c>
      <c r="C525" s="3" t="s">
        <v>13</v>
      </c>
      <c r="D525" s="3">
        <v>2016</v>
      </c>
      <c r="E525" s="3" t="s">
        <v>14</v>
      </c>
      <c r="F525" s="3" t="s">
        <v>99</v>
      </c>
      <c r="G525" s="4" t="s">
        <v>16</v>
      </c>
      <c r="H525" s="3">
        <v>2014</v>
      </c>
      <c r="I525" s="3" t="s">
        <v>194</v>
      </c>
      <c r="J525" s="3" t="s">
        <v>443</v>
      </c>
      <c r="K525" s="3" t="s">
        <v>865</v>
      </c>
      <c r="L525" s="3" t="s">
        <v>866</v>
      </c>
      <c r="M525" s="3"/>
    </row>
    <row r="526" spans="1:13" ht="42.75">
      <c r="A526" s="3">
        <v>7076</v>
      </c>
      <c r="B526" s="3" t="s">
        <v>851</v>
      </c>
      <c r="C526" s="3" t="s">
        <v>13</v>
      </c>
      <c r="D526" s="3">
        <v>2016</v>
      </c>
      <c r="E526" s="3" t="s">
        <v>14</v>
      </c>
      <c r="F526" s="3" t="s">
        <v>124</v>
      </c>
      <c r="G526" s="4" t="s">
        <v>16</v>
      </c>
      <c r="H526" s="3">
        <v>2015</v>
      </c>
      <c r="I526" s="3" t="s">
        <v>17</v>
      </c>
      <c r="J526" s="3" t="s">
        <v>114</v>
      </c>
      <c r="K526" s="3" t="s">
        <v>867</v>
      </c>
      <c r="L526" s="3" t="s">
        <v>866</v>
      </c>
      <c r="M526" s="3"/>
    </row>
    <row r="527" spans="1:13" ht="42.75">
      <c r="A527" s="3">
        <v>7076</v>
      </c>
      <c r="B527" s="3" t="s">
        <v>851</v>
      </c>
      <c r="C527" s="3" t="s">
        <v>13</v>
      </c>
      <c r="D527" s="3">
        <v>2016</v>
      </c>
      <c r="E527" s="3" t="s">
        <v>14</v>
      </c>
      <c r="F527" s="3" t="s">
        <v>204</v>
      </c>
      <c r="G527" s="4" t="s">
        <v>16</v>
      </c>
      <c r="H527" s="3">
        <v>2015</v>
      </c>
      <c r="I527" s="3" t="s">
        <v>194</v>
      </c>
      <c r="J527" s="3" t="s">
        <v>55</v>
      </c>
      <c r="K527" s="3" t="s">
        <v>868</v>
      </c>
      <c r="L527" s="3" t="s">
        <v>866</v>
      </c>
      <c r="M527" s="3"/>
    </row>
    <row r="528" spans="1:13" ht="28.5">
      <c r="A528" s="3">
        <v>7076</v>
      </c>
      <c r="B528" s="3" t="s">
        <v>851</v>
      </c>
      <c r="C528" s="3" t="s">
        <v>13</v>
      </c>
      <c r="D528" s="3">
        <v>2016</v>
      </c>
      <c r="E528" s="3" t="s">
        <v>14</v>
      </c>
      <c r="F528" s="3" t="s">
        <v>40</v>
      </c>
      <c r="G528" s="3" t="s">
        <v>28</v>
      </c>
      <c r="H528" s="3">
        <v>2016</v>
      </c>
      <c r="I528" s="3" t="s">
        <v>17</v>
      </c>
      <c r="J528" s="3" t="s">
        <v>41</v>
      </c>
      <c r="K528" s="3" t="s">
        <v>864</v>
      </c>
      <c r="L528" s="3" t="s">
        <v>866</v>
      </c>
      <c r="M528" s="3"/>
    </row>
    <row r="529" spans="1:13" ht="57">
      <c r="A529" s="3">
        <v>7076</v>
      </c>
      <c r="B529" s="3" t="s">
        <v>851</v>
      </c>
      <c r="C529" s="3" t="s">
        <v>13</v>
      </c>
      <c r="D529" s="3">
        <v>2016</v>
      </c>
      <c r="E529" s="3" t="s">
        <v>14</v>
      </c>
      <c r="F529" s="3" t="s">
        <v>59</v>
      </c>
      <c r="G529" s="3" t="s">
        <v>28</v>
      </c>
      <c r="H529" s="3">
        <v>2016</v>
      </c>
      <c r="I529" s="3" t="s">
        <v>194</v>
      </c>
      <c r="J529" s="3" t="s">
        <v>377</v>
      </c>
      <c r="K529" s="3" t="s">
        <v>869</v>
      </c>
      <c r="L529" s="3" t="s">
        <v>866</v>
      </c>
      <c r="M529" s="3"/>
    </row>
    <row r="530" spans="1:13" ht="28.5">
      <c r="A530" s="3">
        <v>7076</v>
      </c>
      <c r="B530" s="3" t="s">
        <v>851</v>
      </c>
      <c r="C530" s="3" t="s">
        <v>13</v>
      </c>
      <c r="D530" s="3">
        <v>2016</v>
      </c>
      <c r="E530" s="3" t="s">
        <v>14</v>
      </c>
      <c r="F530" s="3" t="s">
        <v>62</v>
      </c>
      <c r="G530" s="3" t="s">
        <v>28</v>
      </c>
      <c r="H530" s="3">
        <v>2016</v>
      </c>
      <c r="I530" s="3" t="s">
        <v>17</v>
      </c>
      <c r="J530" s="3" t="s">
        <v>22</v>
      </c>
      <c r="K530" s="3" t="s">
        <v>870</v>
      </c>
      <c r="L530" s="3" t="s">
        <v>866</v>
      </c>
      <c r="M530" s="3"/>
    </row>
    <row r="531" spans="1:13" ht="28.5">
      <c r="A531" s="3">
        <v>7076</v>
      </c>
      <c r="B531" s="3" t="s">
        <v>851</v>
      </c>
      <c r="C531" s="3" t="s">
        <v>13</v>
      </c>
      <c r="D531" s="3">
        <v>2016</v>
      </c>
      <c r="E531" s="3" t="s">
        <v>14</v>
      </c>
      <c r="F531" s="3" t="s">
        <v>75</v>
      </c>
      <c r="G531" s="3" t="s">
        <v>28</v>
      </c>
      <c r="H531" s="3">
        <v>2016</v>
      </c>
      <c r="I531" s="3" t="s">
        <v>17</v>
      </c>
      <c r="J531" s="3" t="s">
        <v>22</v>
      </c>
      <c r="K531" s="3" t="s">
        <v>871</v>
      </c>
      <c r="L531" s="3" t="s">
        <v>866</v>
      </c>
      <c r="M531" s="3"/>
    </row>
    <row r="532" spans="1:13" ht="71.25">
      <c r="A532" s="3">
        <v>7076</v>
      </c>
      <c r="B532" s="3" t="s">
        <v>851</v>
      </c>
      <c r="C532" s="3" t="s">
        <v>13</v>
      </c>
      <c r="D532" s="3">
        <v>2016</v>
      </c>
      <c r="E532" s="3" t="s">
        <v>14</v>
      </c>
      <c r="F532" s="3" t="s">
        <v>77</v>
      </c>
      <c r="G532" s="3" t="s">
        <v>28</v>
      </c>
      <c r="H532" s="3">
        <v>2016</v>
      </c>
      <c r="I532" s="3" t="s">
        <v>194</v>
      </c>
      <c r="J532" s="3" t="s">
        <v>33</v>
      </c>
      <c r="K532" s="3" t="s">
        <v>872</v>
      </c>
      <c r="L532" s="3" t="s">
        <v>866</v>
      </c>
      <c r="M532" s="3"/>
    </row>
    <row r="533" spans="1:13" ht="57">
      <c r="A533" s="3">
        <v>7076</v>
      </c>
      <c r="B533" s="3" t="s">
        <v>851</v>
      </c>
      <c r="C533" s="3" t="s">
        <v>13</v>
      </c>
      <c r="D533" s="3">
        <v>2016</v>
      </c>
      <c r="E533" s="3" t="s">
        <v>14</v>
      </c>
      <c r="F533" s="3" t="s">
        <v>79</v>
      </c>
      <c r="G533" s="3" t="s">
        <v>28</v>
      </c>
      <c r="H533" s="3">
        <v>2016</v>
      </c>
      <c r="I533" s="3" t="s">
        <v>194</v>
      </c>
      <c r="J533" s="3" t="s">
        <v>104</v>
      </c>
      <c r="K533" s="3" t="s">
        <v>873</v>
      </c>
      <c r="L533" s="3" t="s">
        <v>866</v>
      </c>
      <c r="M533" s="3"/>
    </row>
    <row r="534" spans="1:13" ht="71.25">
      <c r="A534" s="3">
        <v>5026</v>
      </c>
      <c r="B534" s="3" t="s">
        <v>874</v>
      </c>
      <c r="C534" s="3" t="s">
        <v>383</v>
      </c>
      <c r="D534" s="3">
        <v>2016</v>
      </c>
      <c r="E534" s="3" t="s">
        <v>14</v>
      </c>
      <c r="F534" s="3" t="s">
        <v>40</v>
      </c>
      <c r="G534" s="3" t="s">
        <v>28</v>
      </c>
      <c r="H534" s="3">
        <v>2016</v>
      </c>
      <c r="I534" s="3" t="s">
        <v>25</v>
      </c>
      <c r="J534" s="3" t="s">
        <v>33</v>
      </c>
      <c r="K534" s="3" t="s">
        <v>875</v>
      </c>
      <c r="L534" s="3"/>
      <c r="M534" s="3"/>
    </row>
    <row r="535" spans="1:13" ht="71.25">
      <c r="A535" s="3">
        <v>5026</v>
      </c>
      <c r="B535" s="3" t="s">
        <v>874</v>
      </c>
      <c r="C535" s="3" t="s">
        <v>383</v>
      </c>
      <c r="D535" s="3">
        <v>2016</v>
      </c>
      <c r="E535" s="3" t="s">
        <v>14</v>
      </c>
      <c r="F535" s="3" t="s">
        <v>59</v>
      </c>
      <c r="G535" s="3" t="s">
        <v>28</v>
      </c>
      <c r="H535" s="3">
        <v>2016</v>
      </c>
      <c r="I535" s="3" t="s">
        <v>17</v>
      </c>
      <c r="J535" s="3" t="s">
        <v>41</v>
      </c>
      <c r="K535" s="3" t="s">
        <v>876</v>
      </c>
      <c r="L535" s="3"/>
      <c r="M535" s="3"/>
    </row>
    <row r="536" spans="1:13" ht="85.5">
      <c r="A536" s="3">
        <v>5026</v>
      </c>
      <c r="B536" s="3" t="s">
        <v>874</v>
      </c>
      <c r="C536" s="3" t="s">
        <v>383</v>
      </c>
      <c r="D536" s="3">
        <v>2016</v>
      </c>
      <c r="E536" s="3" t="s">
        <v>14</v>
      </c>
      <c r="F536" s="3" t="s">
        <v>62</v>
      </c>
      <c r="G536" s="3" t="s">
        <v>28</v>
      </c>
      <c r="H536" s="3">
        <v>2016</v>
      </c>
      <c r="I536" s="3" t="s">
        <v>17</v>
      </c>
      <c r="J536" s="3" t="s">
        <v>167</v>
      </c>
      <c r="K536" s="3" t="s">
        <v>877</v>
      </c>
      <c r="L536" s="3"/>
      <c r="M536" s="3"/>
    </row>
    <row r="537" spans="1:13" ht="57">
      <c r="A537" s="3">
        <v>975</v>
      </c>
      <c r="B537" s="3" t="s">
        <v>878</v>
      </c>
      <c r="C537" s="3" t="s">
        <v>53</v>
      </c>
      <c r="D537" s="3">
        <v>2016</v>
      </c>
      <c r="E537" s="3" t="s">
        <v>14</v>
      </c>
      <c r="F537" s="3" t="s">
        <v>40</v>
      </c>
      <c r="G537" s="3" t="s">
        <v>28</v>
      </c>
      <c r="H537" s="3">
        <v>2016</v>
      </c>
      <c r="I537" s="3" t="s">
        <v>17</v>
      </c>
      <c r="J537" s="3" t="s">
        <v>33</v>
      </c>
      <c r="K537" s="3" t="s">
        <v>879</v>
      </c>
      <c r="L537" s="3" t="s">
        <v>68</v>
      </c>
      <c r="M537" s="3"/>
    </row>
    <row r="538" spans="1:13" ht="71.25">
      <c r="A538" s="3">
        <v>975</v>
      </c>
      <c r="B538" s="3" t="s">
        <v>878</v>
      </c>
      <c r="C538" s="3" t="s">
        <v>53</v>
      </c>
      <c r="D538" s="3">
        <v>2016</v>
      </c>
      <c r="E538" s="3" t="s">
        <v>14</v>
      </c>
      <c r="F538" s="3" t="s">
        <v>59</v>
      </c>
      <c r="G538" s="3" t="s">
        <v>28</v>
      </c>
      <c r="H538" s="3">
        <v>2016</v>
      </c>
      <c r="I538" s="3" t="s">
        <v>17</v>
      </c>
      <c r="J538" s="3" t="s">
        <v>339</v>
      </c>
      <c r="K538" s="3" t="s">
        <v>880</v>
      </c>
      <c r="L538" s="3" t="s">
        <v>68</v>
      </c>
      <c r="M538" s="3"/>
    </row>
    <row r="539" spans="1:13" ht="28.5">
      <c r="A539" s="3" t="s">
        <v>881</v>
      </c>
      <c r="B539" s="3" t="s">
        <v>882</v>
      </c>
      <c r="C539" s="3" t="s">
        <v>51</v>
      </c>
      <c r="D539" s="3">
        <v>2016</v>
      </c>
      <c r="E539" s="3" t="s">
        <v>14</v>
      </c>
      <c r="F539" s="3" t="s">
        <v>883</v>
      </c>
      <c r="G539" s="3" t="s">
        <v>16</v>
      </c>
      <c r="H539" s="5">
        <v>2007</v>
      </c>
      <c r="I539" s="3" t="s">
        <v>25</v>
      </c>
      <c r="J539" s="3" t="s">
        <v>114</v>
      </c>
      <c r="K539" s="3" t="s">
        <v>884</v>
      </c>
      <c r="L539" s="3" t="s">
        <v>68</v>
      </c>
      <c r="M539" s="3"/>
    </row>
    <row r="540" spans="1:13" ht="57">
      <c r="A540" s="3" t="s">
        <v>881</v>
      </c>
      <c r="B540" s="3" t="s">
        <v>882</v>
      </c>
      <c r="C540" s="3" t="s">
        <v>51</v>
      </c>
      <c r="D540" s="3">
        <v>2016</v>
      </c>
      <c r="E540" s="3" t="s">
        <v>14</v>
      </c>
      <c r="F540" s="3" t="s">
        <v>65</v>
      </c>
      <c r="G540" s="3" t="s">
        <v>16</v>
      </c>
      <c r="H540" s="3">
        <v>2014</v>
      </c>
      <c r="I540" s="3" t="s">
        <v>194</v>
      </c>
      <c r="J540" s="3" t="s">
        <v>146</v>
      </c>
      <c r="K540" s="3" t="s">
        <v>885</v>
      </c>
      <c r="L540" s="3" t="s">
        <v>68</v>
      </c>
      <c r="M540" s="3"/>
    </row>
    <row r="541" spans="1:13" ht="57">
      <c r="A541" s="3" t="s">
        <v>881</v>
      </c>
      <c r="B541" s="3" t="s">
        <v>882</v>
      </c>
      <c r="C541" s="3" t="s">
        <v>51</v>
      </c>
      <c r="D541" s="3">
        <v>2016</v>
      </c>
      <c r="E541" s="3" t="s">
        <v>14</v>
      </c>
      <c r="F541" s="3" t="s">
        <v>40</v>
      </c>
      <c r="G541" s="3" t="s">
        <v>28</v>
      </c>
      <c r="H541" s="3">
        <v>2016</v>
      </c>
      <c r="I541" s="3" t="s">
        <v>25</v>
      </c>
      <c r="J541" s="3" t="s">
        <v>167</v>
      </c>
      <c r="K541" s="3" t="s">
        <v>886</v>
      </c>
      <c r="L541" s="3" t="s">
        <v>68</v>
      </c>
      <c r="M541" s="3"/>
    </row>
    <row r="542" spans="1:13">
      <c r="A542" s="3">
        <v>5025</v>
      </c>
      <c r="B542" s="3" t="s">
        <v>887</v>
      </c>
      <c r="C542" s="3" t="s">
        <v>383</v>
      </c>
      <c r="D542" s="3">
        <v>2016</v>
      </c>
      <c r="E542" s="3" t="s">
        <v>14</v>
      </c>
      <c r="F542" s="3" t="s">
        <v>54</v>
      </c>
      <c r="G542" s="4" t="s">
        <v>16</v>
      </c>
      <c r="H542" s="3">
        <v>2015</v>
      </c>
      <c r="I542" s="3" t="s">
        <v>25</v>
      </c>
      <c r="J542" s="3" t="s">
        <v>146</v>
      </c>
      <c r="K542" s="3" t="s">
        <v>888</v>
      </c>
      <c r="L542" s="3"/>
      <c r="M542" s="3"/>
    </row>
    <row r="543" spans="1:13" ht="28.5">
      <c r="A543" s="3">
        <v>5025</v>
      </c>
      <c r="B543" s="3" t="s">
        <v>887</v>
      </c>
      <c r="C543" s="3" t="s">
        <v>383</v>
      </c>
      <c r="D543" s="3">
        <v>2016</v>
      </c>
      <c r="E543" s="3" t="s">
        <v>14</v>
      </c>
      <c r="F543" s="3" t="s">
        <v>40</v>
      </c>
      <c r="G543" s="3" t="s">
        <v>28</v>
      </c>
      <c r="H543" s="3">
        <v>2016</v>
      </c>
      <c r="I543" s="3" t="s">
        <v>17</v>
      </c>
      <c r="J543" s="3" t="s">
        <v>41</v>
      </c>
      <c r="K543" s="3" t="s">
        <v>889</v>
      </c>
      <c r="L543" s="3"/>
      <c r="M543" s="3"/>
    </row>
    <row r="544" spans="1:13" ht="28.5">
      <c r="A544" s="3">
        <v>5025</v>
      </c>
      <c r="B544" s="3" t="s">
        <v>887</v>
      </c>
      <c r="C544" s="3" t="s">
        <v>383</v>
      </c>
      <c r="D544" s="3">
        <v>2016</v>
      </c>
      <c r="E544" s="3" t="s">
        <v>14</v>
      </c>
      <c r="F544" s="3" t="s">
        <v>59</v>
      </c>
      <c r="G544" s="3" t="s">
        <v>28</v>
      </c>
      <c r="H544" s="3">
        <v>2016</v>
      </c>
      <c r="I544" s="3" t="s">
        <v>25</v>
      </c>
      <c r="J544" s="3" t="s">
        <v>41</v>
      </c>
      <c r="K544" s="3" t="s">
        <v>890</v>
      </c>
      <c r="L544" s="3"/>
      <c r="M544" s="3"/>
    </row>
    <row r="545" spans="1:13" ht="42.75">
      <c r="A545" s="3">
        <v>5025</v>
      </c>
      <c r="B545" s="3" t="s">
        <v>887</v>
      </c>
      <c r="C545" s="3" t="s">
        <v>383</v>
      </c>
      <c r="D545" s="3">
        <v>2016</v>
      </c>
      <c r="E545" s="3" t="s">
        <v>14</v>
      </c>
      <c r="F545" s="3" t="s">
        <v>62</v>
      </c>
      <c r="G545" s="3" t="s">
        <v>28</v>
      </c>
      <c r="H545" s="3">
        <v>2016</v>
      </c>
      <c r="I545" s="3" t="s">
        <v>32</v>
      </c>
      <c r="J545" s="3" t="s">
        <v>104</v>
      </c>
      <c r="K545" s="3" t="s">
        <v>891</v>
      </c>
      <c r="L545" s="3"/>
      <c r="M545" s="3"/>
    </row>
    <row r="546" spans="1:13" ht="28.5">
      <c r="A546" s="3">
        <v>5025</v>
      </c>
      <c r="B546" s="3" t="s">
        <v>887</v>
      </c>
      <c r="C546" s="3" t="s">
        <v>383</v>
      </c>
      <c r="D546" s="3">
        <v>2016</v>
      </c>
      <c r="E546" s="3" t="s">
        <v>14</v>
      </c>
      <c r="F546" s="3" t="s">
        <v>75</v>
      </c>
      <c r="G546" s="3" t="s">
        <v>28</v>
      </c>
      <c r="H546" s="3">
        <v>2016</v>
      </c>
      <c r="I546" s="3" t="s">
        <v>17</v>
      </c>
      <c r="J546" s="3" t="s">
        <v>114</v>
      </c>
      <c r="K546" s="3" t="s">
        <v>892</v>
      </c>
      <c r="L546" s="3"/>
      <c r="M546" s="3"/>
    </row>
    <row r="547" spans="1:13" ht="57">
      <c r="A547" s="29">
        <v>5024</v>
      </c>
      <c r="B547" s="29" t="s">
        <v>893</v>
      </c>
      <c r="C547" s="29" t="s">
        <v>383</v>
      </c>
      <c r="D547" s="29">
        <v>2016</v>
      </c>
      <c r="E547" s="3" t="s">
        <v>14</v>
      </c>
      <c r="F547" s="29" t="s">
        <v>894</v>
      </c>
      <c r="G547" s="4" t="s">
        <v>16</v>
      </c>
      <c r="H547" s="5">
        <v>2004</v>
      </c>
      <c r="I547" s="3" t="s">
        <v>17</v>
      </c>
      <c r="J547" s="29" t="s">
        <v>69</v>
      </c>
      <c r="K547" s="29" t="s">
        <v>895</v>
      </c>
      <c r="L547" s="29"/>
      <c r="M547" s="3"/>
    </row>
    <row r="548" spans="1:13" ht="42.75">
      <c r="A548" s="29">
        <v>5024</v>
      </c>
      <c r="B548" s="29" t="s">
        <v>893</v>
      </c>
      <c r="C548" s="29" t="s">
        <v>383</v>
      </c>
      <c r="D548" s="29">
        <v>2016</v>
      </c>
      <c r="E548" s="3" t="s">
        <v>14</v>
      </c>
      <c r="F548" s="29" t="s">
        <v>99</v>
      </c>
      <c r="G548" s="4" t="s">
        <v>16</v>
      </c>
      <c r="H548" s="29">
        <v>2014</v>
      </c>
      <c r="I548" s="29" t="s">
        <v>32</v>
      </c>
      <c r="J548" s="3" t="s">
        <v>104</v>
      </c>
      <c r="K548" s="29" t="s">
        <v>896</v>
      </c>
      <c r="L548" s="29"/>
      <c r="M548" s="3"/>
    </row>
    <row r="549" spans="1:13" ht="71.25">
      <c r="A549" s="29">
        <v>5024</v>
      </c>
      <c r="B549" s="29" t="s">
        <v>893</v>
      </c>
      <c r="C549" s="29" t="s">
        <v>383</v>
      </c>
      <c r="D549" s="29">
        <v>2016</v>
      </c>
      <c r="E549" s="3" t="s">
        <v>14</v>
      </c>
      <c r="F549" s="29" t="s">
        <v>124</v>
      </c>
      <c r="G549" s="4" t="s">
        <v>16</v>
      </c>
      <c r="H549" s="29">
        <v>2015</v>
      </c>
      <c r="I549" s="3" t="s">
        <v>17</v>
      </c>
      <c r="J549" s="29" t="s">
        <v>69</v>
      </c>
      <c r="K549" s="29" t="s">
        <v>897</v>
      </c>
      <c r="L549" s="29"/>
      <c r="M549" s="3"/>
    </row>
    <row r="550" spans="1:13" ht="71.25">
      <c r="A550" s="29">
        <v>5024</v>
      </c>
      <c r="B550" s="29" t="s">
        <v>893</v>
      </c>
      <c r="C550" s="29" t="s">
        <v>383</v>
      </c>
      <c r="D550" s="29">
        <v>2016</v>
      </c>
      <c r="E550" s="3" t="s">
        <v>14</v>
      </c>
      <c r="F550" s="29" t="s">
        <v>40</v>
      </c>
      <c r="G550" s="29" t="s">
        <v>28</v>
      </c>
      <c r="H550" s="29">
        <v>2016</v>
      </c>
      <c r="I550" s="29" t="s">
        <v>32</v>
      </c>
      <c r="J550" s="29" t="s">
        <v>60</v>
      </c>
      <c r="K550" s="29" t="s">
        <v>898</v>
      </c>
      <c r="L550" s="29"/>
      <c r="M550" s="3"/>
    </row>
    <row r="551" spans="1:13" ht="57">
      <c r="A551" s="29">
        <v>5024</v>
      </c>
      <c r="B551" s="29" t="s">
        <v>893</v>
      </c>
      <c r="C551" s="29" t="s">
        <v>383</v>
      </c>
      <c r="D551" s="29">
        <v>2016</v>
      </c>
      <c r="E551" s="3" t="s">
        <v>14</v>
      </c>
      <c r="F551" s="29" t="s">
        <v>59</v>
      </c>
      <c r="G551" s="29" t="s">
        <v>28</v>
      </c>
      <c r="H551" s="29">
        <v>2016</v>
      </c>
      <c r="I551" s="3" t="s">
        <v>25</v>
      </c>
      <c r="J551" s="3" t="s">
        <v>22</v>
      </c>
      <c r="K551" s="29" t="s">
        <v>899</v>
      </c>
      <c r="L551" s="29"/>
      <c r="M551" s="3"/>
    </row>
    <row r="552" spans="1:13" ht="57">
      <c r="A552" s="29">
        <v>5024</v>
      </c>
      <c r="B552" s="29" t="s">
        <v>893</v>
      </c>
      <c r="C552" s="29" t="s">
        <v>383</v>
      </c>
      <c r="D552" s="29">
        <v>2016</v>
      </c>
      <c r="E552" s="3" t="s">
        <v>14</v>
      </c>
      <c r="F552" s="29" t="s">
        <v>62</v>
      </c>
      <c r="G552" s="29" t="s">
        <v>28</v>
      </c>
      <c r="H552" s="29">
        <v>2016</v>
      </c>
      <c r="I552" s="29" t="s">
        <v>32</v>
      </c>
      <c r="J552" s="29" t="s">
        <v>55</v>
      </c>
      <c r="K552" s="29" t="s">
        <v>900</v>
      </c>
      <c r="L552" s="29"/>
      <c r="M552" s="3"/>
    </row>
    <row r="553" spans="1:13" ht="57">
      <c r="A553" s="29">
        <v>5024</v>
      </c>
      <c r="B553" s="29" t="s">
        <v>893</v>
      </c>
      <c r="C553" s="29" t="s">
        <v>383</v>
      </c>
      <c r="D553" s="29">
        <v>2016</v>
      </c>
      <c r="E553" s="3" t="s">
        <v>14</v>
      </c>
      <c r="F553" s="29" t="s">
        <v>75</v>
      </c>
      <c r="G553" s="29" t="s">
        <v>28</v>
      </c>
      <c r="H553" s="29">
        <v>2016</v>
      </c>
      <c r="I553" s="3" t="s">
        <v>25</v>
      </c>
      <c r="J553" s="3" t="s">
        <v>22</v>
      </c>
      <c r="K553" s="29" t="s">
        <v>901</v>
      </c>
      <c r="L553" s="29"/>
      <c r="M553" s="3"/>
    </row>
    <row r="554" spans="1:13" ht="57">
      <c r="A554" s="29">
        <v>5024</v>
      </c>
      <c r="B554" s="29" t="s">
        <v>893</v>
      </c>
      <c r="C554" s="29" t="s">
        <v>383</v>
      </c>
      <c r="D554" s="29">
        <v>2016</v>
      </c>
      <c r="E554" s="3" t="s">
        <v>14</v>
      </c>
      <c r="F554" s="29" t="s">
        <v>77</v>
      </c>
      <c r="G554" s="29" t="s">
        <v>28</v>
      </c>
      <c r="H554" s="29">
        <v>2016</v>
      </c>
      <c r="I554" s="3" t="s">
        <v>25</v>
      </c>
      <c r="J554" s="29" t="s">
        <v>377</v>
      </c>
      <c r="K554" s="29" t="s">
        <v>902</v>
      </c>
      <c r="L554" s="29"/>
      <c r="M554" s="3"/>
    </row>
    <row r="555" spans="1:13" ht="57">
      <c r="A555" s="29">
        <v>5024</v>
      </c>
      <c r="B555" s="29" t="s">
        <v>893</v>
      </c>
      <c r="C555" s="29" t="s">
        <v>383</v>
      </c>
      <c r="D555" s="29">
        <v>2016</v>
      </c>
      <c r="E555" s="3" t="s">
        <v>14</v>
      </c>
      <c r="F555" s="29" t="s">
        <v>79</v>
      </c>
      <c r="G555" s="29" t="s">
        <v>28</v>
      </c>
      <c r="H555" s="29">
        <v>2016</v>
      </c>
      <c r="I555" s="29" t="s">
        <v>32</v>
      </c>
      <c r="J555" s="29" t="s">
        <v>41</v>
      </c>
      <c r="K555" s="29" t="s">
        <v>903</v>
      </c>
      <c r="L555" s="29"/>
      <c r="M555" s="3"/>
    </row>
    <row r="556" spans="1:13" ht="28.5">
      <c r="A556" s="3">
        <v>8036</v>
      </c>
      <c r="B556" s="3" t="s">
        <v>904</v>
      </c>
      <c r="C556" s="3" t="s">
        <v>395</v>
      </c>
      <c r="D556" s="3">
        <v>2016</v>
      </c>
      <c r="E556" s="3" t="s">
        <v>14</v>
      </c>
      <c r="F556" s="4" t="s">
        <v>45</v>
      </c>
      <c r="G556" s="4" t="s">
        <v>45</v>
      </c>
      <c r="H556" s="4" t="s">
        <v>45</v>
      </c>
      <c r="I556" s="4" t="s">
        <v>45</v>
      </c>
      <c r="J556" s="4" t="s">
        <v>45</v>
      </c>
      <c r="K556" s="4" t="s">
        <v>45</v>
      </c>
      <c r="L556" s="3"/>
      <c r="M556" s="3"/>
    </row>
    <row r="557" spans="1:13" ht="42.75">
      <c r="A557" s="3">
        <v>5023</v>
      </c>
      <c r="B557" s="3" t="s">
        <v>905</v>
      </c>
      <c r="C557" s="3" t="s">
        <v>383</v>
      </c>
      <c r="D557" s="3">
        <v>2016</v>
      </c>
      <c r="E557" s="3" t="s">
        <v>14</v>
      </c>
      <c r="F557" s="3" t="s">
        <v>40</v>
      </c>
      <c r="G557" s="3" t="s">
        <v>28</v>
      </c>
      <c r="H557" s="3">
        <v>2016</v>
      </c>
      <c r="I557" s="3" t="s">
        <v>194</v>
      </c>
      <c r="J557" s="3" t="s">
        <v>377</v>
      </c>
      <c r="K557" s="3" t="s">
        <v>906</v>
      </c>
      <c r="L557" s="3"/>
      <c r="M557" s="3"/>
    </row>
    <row r="558" spans="1:13" ht="71.25">
      <c r="A558" s="3">
        <v>5023</v>
      </c>
      <c r="B558" s="3" t="s">
        <v>905</v>
      </c>
      <c r="C558" s="3" t="s">
        <v>383</v>
      </c>
      <c r="D558" s="3">
        <v>2016</v>
      </c>
      <c r="E558" s="3" t="s">
        <v>14</v>
      </c>
      <c r="F558" s="3" t="s">
        <v>59</v>
      </c>
      <c r="G558" s="3" t="s">
        <v>28</v>
      </c>
      <c r="H558" s="3">
        <v>2016</v>
      </c>
      <c r="I558" s="3" t="s">
        <v>194</v>
      </c>
      <c r="J558" s="3" t="s">
        <v>102</v>
      </c>
      <c r="K558" s="3" t="s">
        <v>907</v>
      </c>
      <c r="L558" s="3"/>
      <c r="M558" s="3"/>
    </row>
    <row r="559" spans="1:13" ht="28.5">
      <c r="A559" s="3">
        <v>5023</v>
      </c>
      <c r="B559" s="3" t="s">
        <v>905</v>
      </c>
      <c r="C559" s="3" t="s">
        <v>383</v>
      </c>
      <c r="D559" s="3">
        <v>2016</v>
      </c>
      <c r="E559" s="3" t="s">
        <v>14</v>
      </c>
      <c r="F559" s="3" t="s">
        <v>62</v>
      </c>
      <c r="G559" s="3" t="s">
        <v>28</v>
      </c>
      <c r="H559" s="3">
        <v>2016</v>
      </c>
      <c r="I559" s="3" t="s">
        <v>17</v>
      </c>
      <c r="J559" s="3" t="s">
        <v>908</v>
      </c>
      <c r="K559" s="3" t="s">
        <v>909</v>
      </c>
      <c r="L559" s="3"/>
      <c r="M559" s="3"/>
    </row>
    <row r="560" spans="1:13" ht="42.75">
      <c r="A560" s="3">
        <v>973</v>
      </c>
      <c r="B560" s="3" t="s">
        <v>910</v>
      </c>
      <c r="C560" s="3" t="s">
        <v>53</v>
      </c>
      <c r="D560" s="3">
        <v>2016</v>
      </c>
      <c r="E560" s="3" t="s">
        <v>14</v>
      </c>
      <c r="F560" s="3" t="s">
        <v>468</v>
      </c>
      <c r="G560" s="3" t="s">
        <v>28</v>
      </c>
      <c r="H560" s="3">
        <v>2016</v>
      </c>
      <c r="I560" s="3" t="s">
        <v>194</v>
      </c>
      <c r="J560" s="3" t="s">
        <v>41</v>
      </c>
      <c r="K560" s="3" t="s">
        <v>911</v>
      </c>
      <c r="L560" s="3"/>
      <c r="M560" s="3"/>
    </row>
    <row r="561" spans="1:13" ht="28.5">
      <c r="A561" s="3">
        <v>973</v>
      </c>
      <c r="B561" s="3" t="s">
        <v>910</v>
      </c>
      <c r="C561" s="10" t="s">
        <v>53</v>
      </c>
      <c r="D561" s="3">
        <v>2016</v>
      </c>
      <c r="E561" s="3" t="s">
        <v>14</v>
      </c>
      <c r="F561" s="3" t="s">
        <v>470</v>
      </c>
      <c r="G561" s="3" t="s">
        <v>28</v>
      </c>
      <c r="H561" s="3">
        <v>2016</v>
      </c>
      <c r="I561" s="3" t="s">
        <v>17</v>
      </c>
      <c r="J561" s="3" t="s">
        <v>125</v>
      </c>
      <c r="K561" s="3" t="s">
        <v>912</v>
      </c>
      <c r="L561" s="3"/>
      <c r="M561" s="3"/>
    </row>
    <row r="562" spans="1:13" ht="28.5">
      <c r="A562" s="3">
        <v>973</v>
      </c>
      <c r="B562" s="3" t="s">
        <v>910</v>
      </c>
      <c r="C562" s="10" t="s">
        <v>53</v>
      </c>
      <c r="D562" s="3">
        <v>2016</v>
      </c>
      <c r="E562" s="3" t="s">
        <v>14</v>
      </c>
      <c r="F562" s="3" t="s">
        <v>913</v>
      </c>
      <c r="G562" s="3" t="s">
        <v>28</v>
      </c>
      <c r="H562" s="3">
        <v>2016</v>
      </c>
      <c r="I562" s="3" t="s">
        <v>17</v>
      </c>
      <c r="J562" s="3" t="s">
        <v>41</v>
      </c>
      <c r="K562" s="3" t="s">
        <v>914</v>
      </c>
      <c r="L562" s="3"/>
      <c r="M562" s="3"/>
    </row>
    <row r="563" spans="1:13" ht="28.5">
      <c r="A563" s="3">
        <v>973</v>
      </c>
      <c r="B563" s="3" t="s">
        <v>910</v>
      </c>
      <c r="C563" s="10" t="s">
        <v>53</v>
      </c>
      <c r="D563" s="3">
        <v>2016</v>
      </c>
      <c r="E563" s="3" t="s">
        <v>14</v>
      </c>
      <c r="F563" s="3" t="s">
        <v>915</v>
      </c>
      <c r="G563" s="3" t="s">
        <v>28</v>
      </c>
      <c r="H563" s="3">
        <v>2016</v>
      </c>
      <c r="I563" s="3" t="s">
        <v>25</v>
      </c>
      <c r="J563" s="3" t="s">
        <v>908</v>
      </c>
      <c r="K563" s="3" t="s">
        <v>916</v>
      </c>
      <c r="L563" s="3" t="s">
        <v>917</v>
      </c>
      <c r="M563" s="3"/>
    </row>
    <row r="564" spans="1:13">
      <c r="A564" s="3">
        <v>7075</v>
      </c>
      <c r="B564" s="3" t="s">
        <v>918</v>
      </c>
      <c r="C564" s="3" t="s">
        <v>13</v>
      </c>
      <c r="D564" s="4">
        <v>2016</v>
      </c>
      <c r="E564" s="3" t="s">
        <v>14</v>
      </c>
      <c r="F564" s="3" t="s">
        <v>45</v>
      </c>
      <c r="G564" s="3" t="s">
        <v>45</v>
      </c>
      <c r="H564" s="3" t="s">
        <v>45</v>
      </c>
      <c r="I564" s="3" t="s">
        <v>45</v>
      </c>
      <c r="J564" s="3" t="s">
        <v>45</v>
      </c>
      <c r="K564" s="3" t="s">
        <v>45</v>
      </c>
      <c r="L564" s="4" t="s">
        <v>239</v>
      </c>
      <c r="M564" s="3"/>
    </row>
    <row r="565" spans="1:13" ht="28.5">
      <c r="A565" s="6">
        <v>10003</v>
      </c>
      <c r="B565" s="3" t="s">
        <v>919</v>
      </c>
      <c r="C565" s="5" t="s">
        <v>107</v>
      </c>
      <c r="D565" s="6">
        <v>2016</v>
      </c>
      <c r="E565" s="3" t="s">
        <v>14</v>
      </c>
      <c r="F565" s="4" t="s">
        <v>45</v>
      </c>
      <c r="G565" s="4" t="s">
        <v>45</v>
      </c>
      <c r="H565" s="4" t="s">
        <v>45</v>
      </c>
      <c r="I565" s="4" t="s">
        <v>45</v>
      </c>
      <c r="J565" s="4" t="s">
        <v>45</v>
      </c>
      <c r="K565" s="4" t="s">
        <v>45</v>
      </c>
      <c r="L565" s="3"/>
      <c r="M565" s="3"/>
    </row>
    <row r="566" spans="1:13" s="30" customFormat="1">
      <c r="A566" s="3">
        <v>7074</v>
      </c>
      <c r="B566" s="3" t="s">
        <v>920</v>
      </c>
      <c r="C566" s="3" t="s">
        <v>13</v>
      </c>
      <c r="D566" s="3">
        <v>2016</v>
      </c>
      <c r="E566" s="3" t="s">
        <v>14</v>
      </c>
      <c r="F566" s="3" t="s">
        <v>45</v>
      </c>
      <c r="G566" s="3" t="s">
        <v>45</v>
      </c>
      <c r="H566" s="3" t="s">
        <v>45</v>
      </c>
      <c r="I566" s="3" t="s">
        <v>45</v>
      </c>
      <c r="J566" s="3" t="s">
        <v>45</v>
      </c>
      <c r="K566" s="3" t="s">
        <v>45</v>
      </c>
      <c r="L566" s="3"/>
      <c r="M566" s="29"/>
    </row>
    <row r="567" spans="1:13" s="30" customFormat="1" ht="28.5">
      <c r="A567" s="3">
        <v>7073</v>
      </c>
      <c r="B567" s="3" t="s">
        <v>921</v>
      </c>
      <c r="C567" s="3" t="s">
        <v>13</v>
      </c>
      <c r="D567" s="3">
        <v>2016</v>
      </c>
      <c r="E567" s="3" t="s">
        <v>112</v>
      </c>
      <c r="F567" s="3" t="s">
        <v>169</v>
      </c>
      <c r="G567" s="4" t="s">
        <v>16</v>
      </c>
      <c r="H567" s="3">
        <v>2013</v>
      </c>
      <c r="I567" s="3" t="s">
        <v>25</v>
      </c>
      <c r="J567" s="3" t="s">
        <v>33</v>
      </c>
      <c r="K567" s="3" t="s">
        <v>922</v>
      </c>
      <c r="L567" s="3" t="s">
        <v>68</v>
      </c>
      <c r="M567" s="29"/>
    </row>
    <row r="568" spans="1:13" s="30" customFormat="1">
      <c r="A568" s="3">
        <v>7073</v>
      </c>
      <c r="B568" s="3" t="s">
        <v>921</v>
      </c>
      <c r="C568" s="3" t="s">
        <v>13</v>
      </c>
      <c r="D568" s="3">
        <v>2016</v>
      </c>
      <c r="E568" s="3" t="s">
        <v>112</v>
      </c>
      <c r="F568" s="3" t="s">
        <v>923</v>
      </c>
      <c r="G568" s="4" t="s">
        <v>16</v>
      </c>
      <c r="H568" s="3">
        <v>2013</v>
      </c>
      <c r="I568" s="3" t="s">
        <v>25</v>
      </c>
      <c r="J568" s="3" t="s">
        <v>60</v>
      </c>
      <c r="K568" s="3" t="s">
        <v>924</v>
      </c>
      <c r="L568" s="3" t="s">
        <v>68</v>
      </c>
      <c r="M568" s="29"/>
    </row>
    <row r="569" spans="1:13" s="30" customFormat="1">
      <c r="A569" s="3">
        <v>7073</v>
      </c>
      <c r="B569" s="3" t="s">
        <v>921</v>
      </c>
      <c r="C569" s="3" t="s">
        <v>13</v>
      </c>
      <c r="D569" s="3">
        <v>2016</v>
      </c>
      <c r="E569" s="3" t="s">
        <v>112</v>
      </c>
      <c r="F569" s="3" t="s">
        <v>65</v>
      </c>
      <c r="G569" s="4" t="s">
        <v>16</v>
      </c>
      <c r="H569" s="3">
        <v>2014</v>
      </c>
      <c r="I569" s="3" t="s">
        <v>25</v>
      </c>
      <c r="J569" s="3" t="s">
        <v>114</v>
      </c>
      <c r="K569" s="3" t="s">
        <v>925</v>
      </c>
      <c r="L569" s="3" t="s">
        <v>68</v>
      </c>
      <c r="M569" s="29"/>
    </row>
    <row r="570" spans="1:13" s="30" customFormat="1">
      <c r="A570" s="3">
        <v>7072</v>
      </c>
      <c r="B570" s="3" t="s">
        <v>926</v>
      </c>
      <c r="C570" s="3" t="s">
        <v>13</v>
      </c>
      <c r="D570" s="3">
        <v>2016</v>
      </c>
      <c r="E570" s="3" t="s">
        <v>14</v>
      </c>
      <c r="F570" s="4" t="s">
        <v>45</v>
      </c>
      <c r="G570" s="4" t="s">
        <v>45</v>
      </c>
      <c r="H570" s="4" t="s">
        <v>45</v>
      </c>
      <c r="I570" s="4" t="s">
        <v>45</v>
      </c>
      <c r="J570" s="4" t="s">
        <v>45</v>
      </c>
      <c r="K570" s="4" t="s">
        <v>45</v>
      </c>
      <c r="L570" s="4" t="s">
        <v>45</v>
      </c>
      <c r="M570" s="29"/>
    </row>
    <row r="571" spans="1:13" s="30" customFormat="1" ht="28.5">
      <c r="A571" s="3">
        <v>5022</v>
      </c>
      <c r="B571" s="3" t="s">
        <v>927</v>
      </c>
      <c r="C571" s="3" t="s">
        <v>383</v>
      </c>
      <c r="D571" s="3">
        <v>2016</v>
      </c>
      <c r="E571" s="3" t="s">
        <v>14</v>
      </c>
      <c r="F571" s="3" t="s">
        <v>124</v>
      </c>
      <c r="G571" s="3" t="s">
        <v>16</v>
      </c>
      <c r="H571" s="3">
        <v>2015</v>
      </c>
      <c r="I571" s="3" t="s">
        <v>25</v>
      </c>
      <c r="J571" s="3" t="s">
        <v>33</v>
      </c>
      <c r="K571" s="3" t="s">
        <v>928</v>
      </c>
      <c r="L571" s="3"/>
      <c r="M571" s="29"/>
    </row>
    <row r="572" spans="1:13" s="30" customFormat="1">
      <c r="A572" s="3">
        <v>5022</v>
      </c>
      <c r="B572" s="3" t="s">
        <v>927</v>
      </c>
      <c r="C572" s="3" t="s">
        <v>383</v>
      </c>
      <c r="D572" s="3">
        <v>2016</v>
      </c>
      <c r="E572" s="3" t="s">
        <v>14</v>
      </c>
      <c r="F572" s="3" t="s">
        <v>40</v>
      </c>
      <c r="G572" s="3" t="s">
        <v>28</v>
      </c>
      <c r="H572" s="3">
        <v>2016</v>
      </c>
      <c r="I572" s="3" t="s">
        <v>32</v>
      </c>
      <c r="J572" s="3" t="s">
        <v>102</v>
      </c>
      <c r="K572" s="3" t="s">
        <v>929</v>
      </c>
      <c r="L572" s="3"/>
      <c r="M572" s="29"/>
    </row>
    <row r="573" spans="1:13" s="30" customFormat="1" ht="42.75">
      <c r="A573" s="3">
        <v>5022</v>
      </c>
      <c r="B573" s="3" t="s">
        <v>927</v>
      </c>
      <c r="C573" s="3" t="s">
        <v>383</v>
      </c>
      <c r="D573" s="3">
        <v>2016</v>
      </c>
      <c r="E573" s="3" t="s">
        <v>14</v>
      </c>
      <c r="F573" s="3" t="s">
        <v>204</v>
      </c>
      <c r="G573" s="3" t="s">
        <v>16</v>
      </c>
      <c r="H573" s="3">
        <v>2015</v>
      </c>
      <c r="I573" s="3" t="s">
        <v>194</v>
      </c>
      <c r="J573" s="3" t="s">
        <v>125</v>
      </c>
      <c r="K573" s="3" t="s">
        <v>930</v>
      </c>
      <c r="L573" s="3"/>
      <c r="M573" s="29"/>
    </row>
    <row r="574" spans="1:13" s="30" customFormat="1" ht="42.75">
      <c r="A574" s="3">
        <v>7090</v>
      </c>
      <c r="B574" s="3" t="s">
        <v>931</v>
      </c>
      <c r="C574" s="3" t="s">
        <v>13</v>
      </c>
      <c r="D574" s="3">
        <v>2016</v>
      </c>
      <c r="E574" s="3" t="s">
        <v>14</v>
      </c>
      <c r="F574" s="3" t="s">
        <v>932</v>
      </c>
      <c r="G574" s="4" t="s">
        <v>16</v>
      </c>
      <c r="H574" s="3">
        <v>2011</v>
      </c>
      <c r="I574" s="3" t="s">
        <v>194</v>
      </c>
      <c r="J574" s="3" t="s">
        <v>33</v>
      </c>
      <c r="K574" s="3" t="s">
        <v>933</v>
      </c>
      <c r="L574" s="3"/>
      <c r="M574" s="29"/>
    </row>
    <row r="575" spans="1:13">
      <c r="A575" s="3">
        <v>7090</v>
      </c>
      <c r="B575" s="3" t="s">
        <v>931</v>
      </c>
      <c r="C575" s="3" t="s">
        <v>13</v>
      </c>
      <c r="D575" s="3">
        <v>2016</v>
      </c>
      <c r="E575" s="3" t="s">
        <v>14</v>
      </c>
      <c r="F575" s="3" t="s">
        <v>433</v>
      </c>
      <c r="G575" s="4" t="s">
        <v>16</v>
      </c>
      <c r="H575" s="3">
        <v>2015</v>
      </c>
      <c r="I575" s="3" t="s">
        <v>17</v>
      </c>
      <c r="J575" s="3" t="s">
        <v>114</v>
      </c>
      <c r="K575" s="3" t="s">
        <v>934</v>
      </c>
      <c r="L575" s="3"/>
      <c r="M575" s="3"/>
    </row>
    <row r="576" spans="1:13" ht="42.75">
      <c r="A576" s="3">
        <v>7090</v>
      </c>
      <c r="B576" s="3" t="s">
        <v>931</v>
      </c>
      <c r="C576" s="3" t="s">
        <v>13</v>
      </c>
      <c r="D576" s="3">
        <v>2016</v>
      </c>
      <c r="E576" s="3" t="s">
        <v>14</v>
      </c>
      <c r="F576" s="3" t="s">
        <v>465</v>
      </c>
      <c r="G576" s="4" t="s">
        <v>16</v>
      </c>
      <c r="H576" s="3">
        <v>2015</v>
      </c>
      <c r="I576" s="3" t="s">
        <v>194</v>
      </c>
      <c r="J576" s="3" t="s">
        <v>33</v>
      </c>
      <c r="K576" s="3" t="s">
        <v>387</v>
      </c>
      <c r="L576" s="3"/>
      <c r="M576" s="3"/>
    </row>
    <row r="577" spans="1:13">
      <c r="A577" s="3">
        <v>7090</v>
      </c>
      <c r="B577" s="3" t="s">
        <v>931</v>
      </c>
      <c r="C577" s="3" t="s">
        <v>13</v>
      </c>
      <c r="D577" s="3">
        <v>2016</v>
      </c>
      <c r="E577" s="3" t="s">
        <v>14</v>
      </c>
      <c r="F577" s="3" t="s">
        <v>935</v>
      </c>
      <c r="G577" s="4" t="s">
        <v>16</v>
      </c>
      <c r="H577" s="3">
        <v>2015</v>
      </c>
      <c r="I577" s="3" t="s">
        <v>17</v>
      </c>
      <c r="J577" s="3" t="s">
        <v>41</v>
      </c>
      <c r="K577" s="3" t="s">
        <v>936</v>
      </c>
      <c r="L577" s="3"/>
      <c r="M577" s="3"/>
    </row>
    <row r="578" spans="1:13" s="19" customFormat="1" ht="28.5">
      <c r="A578" s="3">
        <v>7090</v>
      </c>
      <c r="B578" s="3" t="s">
        <v>931</v>
      </c>
      <c r="C578" s="3" t="s">
        <v>13</v>
      </c>
      <c r="D578" s="3">
        <v>2016</v>
      </c>
      <c r="E578" s="3" t="s">
        <v>14</v>
      </c>
      <c r="F578" s="3" t="s">
        <v>468</v>
      </c>
      <c r="G578" s="3" t="s">
        <v>28</v>
      </c>
      <c r="H578" s="3">
        <v>2016</v>
      </c>
      <c r="I578" s="3" t="s">
        <v>17</v>
      </c>
      <c r="J578" s="3" t="s">
        <v>114</v>
      </c>
      <c r="K578" s="3" t="s">
        <v>937</v>
      </c>
      <c r="L578" s="3"/>
      <c r="M578" s="6"/>
    </row>
    <row r="579" spans="1:13" s="19" customFormat="1">
      <c r="A579" s="3">
        <v>7090</v>
      </c>
      <c r="B579" s="3" t="s">
        <v>931</v>
      </c>
      <c r="C579" s="3" t="s">
        <v>13</v>
      </c>
      <c r="D579" s="3">
        <v>2016</v>
      </c>
      <c r="E579" s="3" t="s">
        <v>14</v>
      </c>
      <c r="F579" s="3" t="s">
        <v>938</v>
      </c>
      <c r="G579" s="3" t="s">
        <v>28</v>
      </c>
      <c r="H579" s="3">
        <v>2016</v>
      </c>
      <c r="I579" s="3" t="s">
        <v>17</v>
      </c>
      <c r="J579" s="3" t="s">
        <v>29</v>
      </c>
      <c r="K579" s="3" t="s">
        <v>939</v>
      </c>
      <c r="L579" s="3"/>
      <c r="M579" s="6"/>
    </row>
    <row r="580" spans="1:13" s="19" customFormat="1">
      <c r="A580" s="3">
        <v>4101</v>
      </c>
      <c r="B580" s="3" t="s">
        <v>940</v>
      </c>
      <c r="C580" s="3" t="s">
        <v>50</v>
      </c>
      <c r="D580" s="3">
        <v>2016</v>
      </c>
      <c r="E580" s="3" t="s">
        <v>14</v>
      </c>
      <c r="F580" s="3" t="s">
        <v>45</v>
      </c>
      <c r="G580" s="3" t="s">
        <v>45</v>
      </c>
      <c r="H580" s="3" t="s">
        <v>45</v>
      </c>
      <c r="I580" s="3" t="s">
        <v>45</v>
      </c>
      <c r="J580" s="3" t="s">
        <v>45</v>
      </c>
      <c r="K580" s="3" t="s">
        <v>45</v>
      </c>
      <c r="L580" s="3"/>
      <c r="M580" s="6"/>
    </row>
    <row r="581" spans="1:13" ht="28.5">
      <c r="A581" s="3">
        <v>5021</v>
      </c>
      <c r="B581" s="3" t="s">
        <v>941</v>
      </c>
      <c r="C581" s="3" t="s">
        <v>383</v>
      </c>
      <c r="D581" s="3">
        <v>2016</v>
      </c>
      <c r="E581" s="3" t="s">
        <v>14</v>
      </c>
      <c r="F581" s="3" t="s">
        <v>27</v>
      </c>
      <c r="G581" s="3" t="s">
        <v>28</v>
      </c>
      <c r="H581" s="3">
        <v>2016</v>
      </c>
      <c r="I581" s="3" t="s">
        <v>25</v>
      </c>
      <c r="J581" s="3" t="s">
        <v>104</v>
      </c>
      <c r="K581" s="3" t="s">
        <v>942</v>
      </c>
      <c r="L581" s="3"/>
      <c r="M581" s="3"/>
    </row>
    <row r="582" spans="1:13" ht="42.75">
      <c r="A582" s="3">
        <v>5021</v>
      </c>
      <c r="B582" s="3" t="s">
        <v>941</v>
      </c>
      <c r="C582" s="3" t="s">
        <v>383</v>
      </c>
      <c r="D582" s="3">
        <v>2016</v>
      </c>
      <c r="E582" s="3" t="s">
        <v>14</v>
      </c>
      <c r="F582" s="3" t="s">
        <v>470</v>
      </c>
      <c r="G582" s="3" t="s">
        <v>28</v>
      </c>
      <c r="H582" s="3">
        <v>2016</v>
      </c>
      <c r="I582" s="3" t="s">
        <v>194</v>
      </c>
      <c r="J582" s="3" t="s">
        <v>33</v>
      </c>
      <c r="K582" s="3" t="s">
        <v>943</v>
      </c>
      <c r="L582" s="3"/>
      <c r="M582" s="3"/>
    </row>
    <row r="583" spans="1:13" ht="42.75">
      <c r="A583" s="3">
        <v>5021</v>
      </c>
      <c r="B583" s="3" t="s">
        <v>941</v>
      </c>
      <c r="C583" s="3" t="s">
        <v>383</v>
      </c>
      <c r="D583" s="3">
        <v>2016</v>
      </c>
      <c r="E583" s="3" t="s">
        <v>14</v>
      </c>
      <c r="F583" s="3" t="s">
        <v>913</v>
      </c>
      <c r="G583" s="3" t="s">
        <v>28</v>
      </c>
      <c r="H583" s="3">
        <v>2016</v>
      </c>
      <c r="I583" s="3" t="s">
        <v>194</v>
      </c>
      <c r="J583" s="3" t="s">
        <v>29</v>
      </c>
      <c r="K583" s="3" t="s">
        <v>944</v>
      </c>
      <c r="L583" s="3"/>
      <c r="M583" s="3"/>
    </row>
    <row r="584" spans="1:13" ht="42.75">
      <c r="A584" s="3">
        <v>5021</v>
      </c>
      <c r="B584" s="3" t="s">
        <v>941</v>
      </c>
      <c r="C584" s="3" t="s">
        <v>383</v>
      </c>
      <c r="D584" s="3">
        <v>2016</v>
      </c>
      <c r="E584" s="3" t="s">
        <v>14</v>
      </c>
      <c r="F584" s="3" t="s">
        <v>945</v>
      </c>
      <c r="G584" s="3" t="s">
        <v>28</v>
      </c>
      <c r="H584" s="3">
        <v>2016</v>
      </c>
      <c r="I584" s="3" t="s">
        <v>194</v>
      </c>
      <c r="J584" s="3" t="s">
        <v>69</v>
      </c>
      <c r="K584" s="3" t="s">
        <v>946</v>
      </c>
      <c r="L584" s="3" t="s">
        <v>947</v>
      </c>
      <c r="M584" s="3"/>
    </row>
    <row r="585" spans="1:13">
      <c r="A585" s="3">
        <v>343</v>
      </c>
      <c r="B585" s="3" t="s">
        <v>948</v>
      </c>
      <c r="C585" s="3" t="s">
        <v>44</v>
      </c>
      <c r="D585" s="3">
        <v>2016</v>
      </c>
      <c r="E585" s="3" t="s">
        <v>14</v>
      </c>
      <c r="F585" s="3" t="s">
        <v>40</v>
      </c>
      <c r="G585" s="3" t="s">
        <v>28</v>
      </c>
      <c r="H585" s="3">
        <v>2016</v>
      </c>
      <c r="I585" s="3" t="s">
        <v>17</v>
      </c>
      <c r="J585" s="3" t="s">
        <v>114</v>
      </c>
      <c r="K585" s="3" t="s">
        <v>949</v>
      </c>
      <c r="L585" s="3"/>
      <c r="M585" s="3"/>
    </row>
    <row r="586" spans="1:13" ht="42.75">
      <c r="A586" s="3">
        <v>343</v>
      </c>
      <c r="B586" s="3" t="s">
        <v>948</v>
      </c>
      <c r="C586" s="3" t="s">
        <v>44</v>
      </c>
      <c r="D586" s="3">
        <v>2016</v>
      </c>
      <c r="E586" s="3" t="s">
        <v>14</v>
      </c>
      <c r="F586" s="3" t="s">
        <v>59</v>
      </c>
      <c r="G586" s="3" t="s">
        <v>28</v>
      </c>
      <c r="H586" s="3">
        <v>2016</v>
      </c>
      <c r="I586" s="3" t="s">
        <v>17</v>
      </c>
      <c r="J586" s="3" t="s">
        <v>125</v>
      </c>
      <c r="K586" s="3" t="s">
        <v>950</v>
      </c>
      <c r="L586" s="3"/>
      <c r="M586" s="3"/>
    </row>
    <row r="587" spans="1:13" ht="28.5">
      <c r="A587" s="3">
        <v>7071</v>
      </c>
      <c r="B587" s="3" t="s">
        <v>951</v>
      </c>
      <c r="C587" s="3" t="s">
        <v>13</v>
      </c>
      <c r="D587" s="3">
        <v>2016</v>
      </c>
      <c r="E587" s="3" t="s">
        <v>14</v>
      </c>
      <c r="F587" s="3" t="s">
        <v>40</v>
      </c>
      <c r="G587" s="3" t="s">
        <v>28</v>
      </c>
      <c r="H587" s="3">
        <v>2016</v>
      </c>
      <c r="I587" s="3" t="s">
        <v>17</v>
      </c>
      <c r="J587" s="3" t="s">
        <v>22</v>
      </c>
      <c r="K587" s="3" t="s">
        <v>952</v>
      </c>
      <c r="L587" s="3"/>
      <c r="M587" s="3"/>
    </row>
    <row r="588" spans="1:13" ht="28.5">
      <c r="A588" s="3" t="s">
        <v>953</v>
      </c>
      <c r="B588" s="3" t="s">
        <v>954</v>
      </c>
      <c r="C588" s="3" t="s">
        <v>44</v>
      </c>
      <c r="D588" s="3">
        <v>2016</v>
      </c>
      <c r="E588" s="3" t="s">
        <v>14</v>
      </c>
      <c r="F588" s="3" t="s">
        <v>45</v>
      </c>
      <c r="G588" s="3" t="s">
        <v>45</v>
      </c>
      <c r="H588" s="3" t="s">
        <v>45</v>
      </c>
      <c r="I588" s="3" t="s">
        <v>45</v>
      </c>
      <c r="J588" s="3" t="s">
        <v>45</v>
      </c>
      <c r="K588" s="3" t="s">
        <v>45</v>
      </c>
      <c r="L588" s="3" t="s">
        <v>68</v>
      </c>
      <c r="M588" s="3"/>
    </row>
    <row r="589" spans="1:13" ht="57">
      <c r="A589" s="5">
        <v>2082</v>
      </c>
      <c r="B589" s="5" t="s">
        <v>955</v>
      </c>
      <c r="C589" s="5" t="s">
        <v>800</v>
      </c>
      <c r="D589" s="5">
        <v>2015</v>
      </c>
      <c r="E589" s="5" t="s">
        <v>14</v>
      </c>
      <c r="F589" s="5" t="s">
        <v>124</v>
      </c>
      <c r="G589" s="5" t="s">
        <v>28</v>
      </c>
      <c r="H589" s="5">
        <v>2015</v>
      </c>
      <c r="I589" s="5" t="s">
        <v>25</v>
      </c>
      <c r="J589" s="5" t="s">
        <v>60</v>
      </c>
      <c r="K589" s="5" t="s">
        <v>956</v>
      </c>
      <c r="M589" s="3"/>
    </row>
    <row r="590" spans="1:13" ht="57">
      <c r="A590" s="5">
        <v>2082</v>
      </c>
      <c r="B590" s="5" t="s">
        <v>955</v>
      </c>
      <c r="C590" s="5" t="s">
        <v>800</v>
      </c>
      <c r="D590" s="5">
        <v>2015</v>
      </c>
      <c r="E590" s="5" t="s">
        <v>14</v>
      </c>
      <c r="F590" s="5" t="s">
        <v>204</v>
      </c>
      <c r="G590" s="5" t="s">
        <v>28</v>
      </c>
      <c r="H590" s="5">
        <v>2015</v>
      </c>
      <c r="I590" s="5" t="s">
        <v>25</v>
      </c>
      <c r="J590" s="5" t="s">
        <v>104</v>
      </c>
      <c r="K590" s="5" t="s">
        <v>957</v>
      </c>
      <c r="M590" s="3"/>
    </row>
    <row r="591" spans="1:13" ht="57">
      <c r="A591" s="5">
        <v>2082</v>
      </c>
      <c r="B591" s="5" t="s">
        <v>955</v>
      </c>
      <c r="C591" s="5" t="s">
        <v>800</v>
      </c>
      <c r="D591" s="5">
        <v>2015</v>
      </c>
      <c r="E591" s="5" t="s">
        <v>14</v>
      </c>
      <c r="F591" s="5" t="s">
        <v>54</v>
      </c>
      <c r="G591" s="5" t="s">
        <v>28</v>
      </c>
      <c r="H591" s="5">
        <v>2015</v>
      </c>
      <c r="I591" s="5" t="s">
        <v>194</v>
      </c>
      <c r="J591" s="5" t="s">
        <v>36</v>
      </c>
      <c r="K591" s="5" t="s">
        <v>958</v>
      </c>
      <c r="M591" s="3"/>
    </row>
    <row r="592" spans="1:13" ht="57">
      <c r="A592" s="5">
        <v>2082</v>
      </c>
      <c r="B592" s="5" t="s">
        <v>955</v>
      </c>
      <c r="C592" s="5" t="s">
        <v>800</v>
      </c>
      <c r="D592" s="5">
        <v>2015</v>
      </c>
      <c r="E592" s="5" t="s">
        <v>14</v>
      </c>
      <c r="F592" s="5" t="s">
        <v>134</v>
      </c>
      <c r="G592" s="5" t="s">
        <v>28</v>
      </c>
      <c r="H592" s="5">
        <v>2015</v>
      </c>
      <c r="I592" s="3" t="s">
        <v>17</v>
      </c>
      <c r="J592" s="5" t="s">
        <v>69</v>
      </c>
      <c r="K592" s="5" t="s">
        <v>959</v>
      </c>
      <c r="M592" s="3"/>
    </row>
    <row r="593" spans="1:13" ht="57">
      <c r="A593" s="5">
        <v>2082</v>
      </c>
      <c r="B593" s="5" t="s">
        <v>955</v>
      </c>
      <c r="C593" s="5" t="s">
        <v>800</v>
      </c>
      <c r="D593" s="5">
        <v>2015</v>
      </c>
      <c r="E593" s="5" t="s">
        <v>14</v>
      </c>
      <c r="F593" s="5" t="s">
        <v>229</v>
      </c>
      <c r="G593" s="5" t="s">
        <v>16</v>
      </c>
      <c r="H593" s="5">
        <v>2013</v>
      </c>
      <c r="I593" s="5" t="s">
        <v>194</v>
      </c>
      <c r="J593" s="5" t="s">
        <v>72</v>
      </c>
      <c r="K593" s="5" t="s">
        <v>960</v>
      </c>
      <c r="M593" s="3"/>
    </row>
    <row r="594" spans="1:13" ht="28.5">
      <c r="A594" s="3">
        <v>420</v>
      </c>
      <c r="B594" s="3" t="s">
        <v>961</v>
      </c>
      <c r="C594" s="3" t="s">
        <v>44</v>
      </c>
      <c r="D594" s="3">
        <v>2016</v>
      </c>
      <c r="E594" s="3" t="s">
        <v>14</v>
      </c>
      <c r="F594" s="3" t="s">
        <v>962</v>
      </c>
      <c r="G594" s="4" t="s">
        <v>16</v>
      </c>
      <c r="H594" s="5">
        <v>2006</v>
      </c>
      <c r="I594" s="3" t="s">
        <v>25</v>
      </c>
      <c r="J594" s="3" t="s">
        <v>377</v>
      </c>
      <c r="K594" s="3" t="s">
        <v>963</v>
      </c>
      <c r="L594" s="3"/>
      <c r="M594" s="3"/>
    </row>
    <row r="595" spans="1:13" ht="28.5">
      <c r="A595" s="3">
        <v>420</v>
      </c>
      <c r="B595" s="3" t="s">
        <v>961</v>
      </c>
      <c r="C595" s="3" t="s">
        <v>44</v>
      </c>
      <c r="D595" s="3">
        <v>2016</v>
      </c>
      <c r="E595" s="3" t="s">
        <v>14</v>
      </c>
      <c r="F595" s="3" t="s">
        <v>124</v>
      </c>
      <c r="G595" s="4" t="s">
        <v>16</v>
      </c>
      <c r="H595" s="3">
        <v>2015</v>
      </c>
      <c r="I595" s="3" t="s">
        <v>25</v>
      </c>
      <c r="J595" s="3" t="s">
        <v>33</v>
      </c>
      <c r="K595" s="3" t="s">
        <v>964</v>
      </c>
      <c r="L595" s="3"/>
      <c r="M595" s="3"/>
    </row>
    <row r="596" spans="1:13" ht="28.5">
      <c r="A596" s="3">
        <v>420</v>
      </c>
      <c r="B596" s="3" t="s">
        <v>961</v>
      </c>
      <c r="C596" s="3" t="s">
        <v>44</v>
      </c>
      <c r="D596" s="3">
        <v>2016</v>
      </c>
      <c r="E596" s="3" t="s">
        <v>14</v>
      </c>
      <c r="F596" s="3" t="s">
        <v>54</v>
      </c>
      <c r="G596" s="4" t="s">
        <v>16</v>
      </c>
      <c r="H596" s="3">
        <v>2015</v>
      </c>
      <c r="I596" s="3" t="s">
        <v>25</v>
      </c>
      <c r="J596" s="3" t="s">
        <v>114</v>
      </c>
      <c r="K596" s="3" t="s">
        <v>965</v>
      </c>
      <c r="L596" s="3"/>
      <c r="M596" s="3"/>
    </row>
    <row r="597" spans="1:13" ht="57">
      <c r="A597" s="3">
        <v>420</v>
      </c>
      <c r="B597" s="3" t="s">
        <v>961</v>
      </c>
      <c r="C597" s="3" t="s">
        <v>44</v>
      </c>
      <c r="D597" s="3">
        <v>2016</v>
      </c>
      <c r="E597" s="3" t="s">
        <v>14</v>
      </c>
      <c r="F597" s="3" t="s">
        <v>40</v>
      </c>
      <c r="G597" s="3" t="s">
        <v>28</v>
      </c>
      <c r="H597" s="3">
        <v>2016</v>
      </c>
      <c r="I597" s="3" t="s">
        <v>25</v>
      </c>
      <c r="J597" s="3" t="s">
        <v>55</v>
      </c>
      <c r="K597" s="3" t="s">
        <v>966</v>
      </c>
      <c r="L597" s="3"/>
      <c r="M597" s="3"/>
    </row>
    <row r="598" spans="1:13" ht="42.75">
      <c r="A598" s="3">
        <v>420</v>
      </c>
      <c r="B598" s="3" t="s">
        <v>961</v>
      </c>
      <c r="C598" s="3" t="s">
        <v>44</v>
      </c>
      <c r="D598" s="3">
        <v>2016</v>
      </c>
      <c r="E598" s="3" t="s">
        <v>14</v>
      </c>
      <c r="F598" s="3" t="s">
        <v>59</v>
      </c>
      <c r="G598" s="3" t="s">
        <v>28</v>
      </c>
      <c r="H598" s="3">
        <v>2016</v>
      </c>
      <c r="I598" s="3" t="s">
        <v>25</v>
      </c>
      <c r="J598" s="3" t="s">
        <v>104</v>
      </c>
      <c r="K598" s="3" t="s">
        <v>967</v>
      </c>
      <c r="L598" s="3"/>
      <c r="M598" s="3"/>
    </row>
    <row r="599" spans="1:13" ht="28.5">
      <c r="A599" s="3">
        <v>420</v>
      </c>
      <c r="B599" s="3" t="s">
        <v>961</v>
      </c>
      <c r="C599" s="3" t="s">
        <v>44</v>
      </c>
      <c r="D599" s="3">
        <v>2016</v>
      </c>
      <c r="E599" s="3" t="s">
        <v>14</v>
      </c>
      <c r="F599" s="3" t="s">
        <v>40</v>
      </c>
      <c r="G599" s="3" t="s">
        <v>28</v>
      </c>
      <c r="H599" s="3">
        <v>2016</v>
      </c>
      <c r="I599" s="3" t="s">
        <v>32</v>
      </c>
      <c r="J599" s="3" t="s">
        <v>102</v>
      </c>
      <c r="K599" s="3" t="s">
        <v>968</v>
      </c>
      <c r="L599" s="3" t="s">
        <v>969</v>
      </c>
      <c r="M599" s="3"/>
    </row>
    <row r="600" spans="1:13" ht="57">
      <c r="A600" s="3">
        <v>7125</v>
      </c>
      <c r="B600" s="3" t="s">
        <v>970</v>
      </c>
      <c r="C600" s="3" t="s">
        <v>783</v>
      </c>
      <c r="D600" s="3">
        <v>2016</v>
      </c>
      <c r="E600" s="3" t="s">
        <v>14</v>
      </c>
      <c r="F600" s="3" t="s">
        <v>40</v>
      </c>
      <c r="G600" s="3" t="s">
        <v>28</v>
      </c>
      <c r="H600" s="3">
        <v>2016</v>
      </c>
      <c r="I600" s="3" t="s">
        <v>17</v>
      </c>
      <c r="J600" s="3" t="s">
        <v>125</v>
      </c>
      <c r="K600" s="3" t="s">
        <v>971</v>
      </c>
      <c r="L600" s="3"/>
      <c r="M600" s="3"/>
    </row>
    <row r="601" spans="1:13" ht="71.25">
      <c r="A601" s="3">
        <v>7096</v>
      </c>
      <c r="B601" s="3" t="s">
        <v>972</v>
      </c>
      <c r="C601" s="6" t="s">
        <v>783</v>
      </c>
      <c r="D601" s="3">
        <v>2016</v>
      </c>
      <c r="E601" s="3" t="s">
        <v>14</v>
      </c>
      <c r="F601" s="3" t="s">
        <v>250</v>
      </c>
      <c r="G601" s="4" t="s">
        <v>16</v>
      </c>
      <c r="H601" s="3">
        <v>2012</v>
      </c>
      <c r="I601" s="3" t="s">
        <v>17</v>
      </c>
      <c r="J601" s="3" t="s">
        <v>102</v>
      </c>
      <c r="K601" s="3" t="s">
        <v>973</v>
      </c>
      <c r="L601" s="3" t="s">
        <v>68</v>
      </c>
      <c r="M601" s="3"/>
    </row>
    <row r="602" spans="1:13" ht="57">
      <c r="A602" s="3">
        <v>7096</v>
      </c>
      <c r="B602" s="3" t="s">
        <v>972</v>
      </c>
      <c r="C602" s="6" t="s">
        <v>783</v>
      </c>
      <c r="D602" s="3">
        <v>2016</v>
      </c>
      <c r="E602" s="3" t="s">
        <v>14</v>
      </c>
      <c r="F602" s="3" t="s">
        <v>169</v>
      </c>
      <c r="G602" s="4" t="s">
        <v>16</v>
      </c>
      <c r="H602" s="3">
        <v>2013</v>
      </c>
      <c r="I602" s="3" t="s">
        <v>17</v>
      </c>
      <c r="J602" s="3" t="s">
        <v>125</v>
      </c>
      <c r="K602" s="3" t="s">
        <v>974</v>
      </c>
      <c r="L602" s="3" t="s">
        <v>68</v>
      </c>
      <c r="M602" s="3"/>
    </row>
    <row r="603" spans="1:13" ht="71.25">
      <c r="A603" s="3">
        <v>7096</v>
      </c>
      <c r="B603" s="3" t="s">
        <v>972</v>
      </c>
      <c r="C603" s="6" t="s">
        <v>783</v>
      </c>
      <c r="D603" s="3">
        <v>2016</v>
      </c>
      <c r="E603" s="3" t="s">
        <v>14</v>
      </c>
      <c r="F603" s="3" t="s">
        <v>116</v>
      </c>
      <c r="G603" s="4" t="s">
        <v>16</v>
      </c>
      <c r="H603" s="3">
        <v>2014</v>
      </c>
      <c r="I603" s="3" t="s">
        <v>17</v>
      </c>
      <c r="J603" s="3" t="s">
        <v>114</v>
      </c>
      <c r="K603" s="3" t="s">
        <v>975</v>
      </c>
      <c r="L603" s="3" t="s">
        <v>68</v>
      </c>
      <c r="M603" s="3"/>
    </row>
    <row r="604" spans="1:13" ht="71.25">
      <c r="A604" s="3">
        <v>7096</v>
      </c>
      <c r="B604" s="3" t="s">
        <v>972</v>
      </c>
      <c r="C604" s="6" t="s">
        <v>783</v>
      </c>
      <c r="D604" s="3">
        <v>2016</v>
      </c>
      <c r="E604" s="3" t="s">
        <v>14</v>
      </c>
      <c r="F604" s="3" t="s">
        <v>40</v>
      </c>
      <c r="G604" s="3" t="s">
        <v>28</v>
      </c>
      <c r="H604" s="3">
        <v>2016</v>
      </c>
      <c r="I604" s="3" t="s">
        <v>17</v>
      </c>
      <c r="J604" s="6" t="s">
        <v>91</v>
      </c>
      <c r="K604" s="3" t="s">
        <v>976</v>
      </c>
      <c r="L604" s="3" t="s">
        <v>68</v>
      </c>
      <c r="M604" s="3"/>
    </row>
    <row r="605" spans="1:13" ht="42.75">
      <c r="A605" s="32">
        <v>7130</v>
      </c>
      <c r="B605" s="32" t="s">
        <v>977</v>
      </c>
      <c r="C605" s="32" t="s">
        <v>783</v>
      </c>
      <c r="D605" s="32">
        <v>2016</v>
      </c>
      <c r="E605" s="3" t="s">
        <v>14</v>
      </c>
      <c r="F605" s="32" t="s">
        <v>40</v>
      </c>
      <c r="G605" s="32" t="s">
        <v>28</v>
      </c>
      <c r="H605" s="32">
        <v>2016</v>
      </c>
      <c r="I605" s="3" t="s">
        <v>25</v>
      </c>
      <c r="J605" s="32" t="s">
        <v>18</v>
      </c>
      <c r="K605" s="27" t="s">
        <v>978</v>
      </c>
      <c r="L605" s="32" t="s">
        <v>979</v>
      </c>
      <c r="M605" s="3"/>
    </row>
    <row r="606" spans="1:13" ht="57">
      <c r="A606" s="32">
        <v>7130</v>
      </c>
      <c r="B606" s="32" t="s">
        <v>977</v>
      </c>
      <c r="C606" s="32" t="s">
        <v>783</v>
      </c>
      <c r="D606" s="32">
        <v>2016</v>
      </c>
      <c r="E606" s="3" t="s">
        <v>14</v>
      </c>
      <c r="F606" s="32" t="s">
        <v>59</v>
      </c>
      <c r="G606" s="32" t="s">
        <v>28</v>
      </c>
      <c r="H606" s="32">
        <v>2016</v>
      </c>
      <c r="I606" s="3" t="s">
        <v>25</v>
      </c>
      <c r="J606" s="32" t="s">
        <v>60</v>
      </c>
      <c r="K606" s="38" t="s">
        <v>980</v>
      </c>
      <c r="L606" s="32" t="s">
        <v>979</v>
      </c>
      <c r="M606" s="3"/>
    </row>
    <row r="607" spans="1:13" ht="28.5">
      <c r="A607" s="32">
        <v>7130</v>
      </c>
      <c r="B607" s="32" t="s">
        <v>977</v>
      </c>
      <c r="C607" s="32" t="s">
        <v>783</v>
      </c>
      <c r="D607" s="32">
        <v>2016</v>
      </c>
      <c r="E607" s="3" t="s">
        <v>14</v>
      </c>
      <c r="F607" s="32" t="s">
        <v>62</v>
      </c>
      <c r="G607" s="32" t="s">
        <v>28</v>
      </c>
      <c r="H607" s="32">
        <v>2016</v>
      </c>
      <c r="I607" s="3" t="s">
        <v>17</v>
      </c>
      <c r="J607" s="32" t="s">
        <v>167</v>
      </c>
      <c r="K607" s="28" t="s">
        <v>981</v>
      </c>
      <c r="L607" s="32" t="s">
        <v>979</v>
      </c>
      <c r="M607" s="3"/>
    </row>
    <row r="608" spans="1:13" ht="28.5">
      <c r="A608" s="3">
        <v>7070</v>
      </c>
      <c r="B608" s="3" t="s">
        <v>982</v>
      </c>
      <c r="C608" s="3" t="s">
        <v>13</v>
      </c>
      <c r="D608" s="3">
        <v>2016</v>
      </c>
      <c r="E608" s="3" t="s">
        <v>14</v>
      </c>
      <c r="F608" s="3" t="s">
        <v>40</v>
      </c>
      <c r="G608" s="3" t="s">
        <v>28</v>
      </c>
      <c r="H608" s="3">
        <v>2016</v>
      </c>
      <c r="I608" s="3" t="s">
        <v>17</v>
      </c>
      <c r="J608" s="3" t="s">
        <v>33</v>
      </c>
      <c r="K608" s="3" t="s">
        <v>983</v>
      </c>
      <c r="L608" s="3"/>
      <c r="M608" s="3"/>
    </row>
    <row r="609" spans="1:13">
      <c r="A609" s="3">
        <v>7070</v>
      </c>
      <c r="B609" s="3" t="s">
        <v>982</v>
      </c>
      <c r="C609" s="3" t="s">
        <v>13</v>
      </c>
      <c r="D609" s="3">
        <v>2016</v>
      </c>
      <c r="E609" s="3" t="s">
        <v>14</v>
      </c>
      <c r="F609" s="3" t="s">
        <v>59</v>
      </c>
      <c r="G609" s="3" t="s">
        <v>28</v>
      </c>
      <c r="H609" s="3">
        <v>2016</v>
      </c>
      <c r="I609" s="3" t="s">
        <v>17</v>
      </c>
      <c r="J609" s="3" t="s">
        <v>443</v>
      </c>
      <c r="K609" s="3" t="s">
        <v>984</v>
      </c>
      <c r="L609" s="3"/>
      <c r="M609" s="3"/>
    </row>
    <row r="610" spans="1:13" ht="28.5">
      <c r="A610" s="39">
        <v>7069</v>
      </c>
      <c r="B610" s="4" t="s">
        <v>985</v>
      </c>
      <c r="C610" s="6" t="s">
        <v>13</v>
      </c>
      <c r="D610" s="6">
        <v>2016</v>
      </c>
      <c r="E610" s="3" t="s">
        <v>14</v>
      </c>
      <c r="F610" s="6" t="s">
        <v>40</v>
      </c>
      <c r="G610" s="6" t="s">
        <v>28</v>
      </c>
      <c r="H610" s="6">
        <v>2016</v>
      </c>
      <c r="I610" s="3" t="s">
        <v>25</v>
      </c>
      <c r="J610" s="3" t="s">
        <v>102</v>
      </c>
      <c r="K610" s="3" t="s">
        <v>986</v>
      </c>
      <c r="L610" s="3"/>
      <c r="M610" s="3"/>
    </row>
    <row r="611" spans="1:13" ht="28.5">
      <c r="A611" s="39">
        <v>7069</v>
      </c>
      <c r="B611" s="4" t="s">
        <v>985</v>
      </c>
      <c r="C611" s="6" t="s">
        <v>13</v>
      </c>
      <c r="D611" s="6">
        <v>2016</v>
      </c>
      <c r="E611" s="3" t="s">
        <v>14</v>
      </c>
      <c r="F611" s="6" t="s">
        <v>59</v>
      </c>
      <c r="G611" s="6" t="s">
        <v>28</v>
      </c>
      <c r="H611" s="6">
        <v>2016</v>
      </c>
      <c r="I611" s="3" t="s">
        <v>25</v>
      </c>
      <c r="J611" s="3" t="s">
        <v>18</v>
      </c>
      <c r="K611" s="3" t="s">
        <v>987</v>
      </c>
      <c r="L611" s="3"/>
      <c r="M611" s="3"/>
    </row>
    <row r="612" spans="1:13" ht="71.25">
      <c r="A612" s="39">
        <v>7069</v>
      </c>
      <c r="B612" s="4" t="s">
        <v>985</v>
      </c>
      <c r="C612" s="6" t="s">
        <v>13</v>
      </c>
      <c r="D612" s="6">
        <v>2016</v>
      </c>
      <c r="E612" s="3" t="s">
        <v>14</v>
      </c>
      <c r="F612" s="6" t="s">
        <v>62</v>
      </c>
      <c r="G612" s="6" t="s">
        <v>28</v>
      </c>
      <c r="H612" s="6">
        <v>2016</v>
      </c>
      <c r="I612" s="3" t="s">
        <v>32</v>
      </c>
      <c r="J612" s="3" t="s">
        <v>55</v>
      </c>
      <c r="K612" s="3" t="s">
        <v>988</v>
      </c>
      <c r="L612" s="3"/>
      <c r="M612" s="3"/>
    </row>
    <row r="613" spans="1:13" ht="28.5">
      <c r="A613" s="39">
        <v>7069</v>
      </c>
      <c r="B613" s="4" t="s">
        <v>985</v>
      </c>
      <c r="C613" s="6" t="s">
        <v>13</v>
      </c>
      <c r="D613" s="6">
        <v>2016</v>
      </c>
      <c r="E613" s="3" t="s">
        <v>14</v>
      </c>
      <c r="F613" s="6" t="s">
        <v>99</v>
      </c>
      <c r="G613" s="6" t="s">
        <v>16</v>
      </c>
      <c r="H613" s="6">
        <v>2014</v>
      </c>
      <c r="I613" s="3" t="s">
        <v>25</v>
      </c>
      <c r="J613" s="3" t="s">
        <v>102</v>
      </c>
      <c r="K613" s="40" t="s">
        <v>989</v>
      </c>
      <c r="L613" s="3" t="s">
        <v>990</v>
      </c>
      <c r="M613" s="3"/>
    </row>
    <row r="614" spans="1:13" ht="28.5">
      <c r="A614" s="39">
        <v>7069</v>
      </c>
      <c r="B614" s="4" t="s">
        <v>985</v>
      </c>
      <c r="C614" s="6" t="s">
        <v>13</v>
      </c>
      <c r="D614" s="6">
        <v>2016</v>
      </c>
      <c r="E614" s="3" t="s">
        <v>14</v>
      </c>
      <c r="F614" s="6" t="s">
        <v>124</v>
      </c>
      <c r="G614" s="6" t="s">
        <v>16</v>
      </c>
      <c r="H614" s="6">
        <v>2015</v>
      </c>
      <c r="I614" s="3" t="s">
        <v>25</v>
      </c>
      <c r="J614" s="3" t="s">
        <v>33</v>
      </c>
      <c r="K614" s="14" t="s">
        <v>991</v>
      </c>
      <c r="L614" s="3" t="s">
        <v>990</v>
      </c>
      <c r="M614" s="3"/>
    </row>
    <row r="615" spans="1:13" ht="57">
      <c r="A615" s="39">
        <v>7069</v>
      </c>
      <c r="B615" s="4" t="s">
        <v>985</v>
      </c>
      <c r="C615" s="6" t="s">
        <v>13</v>
      </c>
      <c r="D615" s="6">
        <v>2016</v>
      </c>
      <c r="E615" s="3" t="s">
        <v>14</v>
      </c>
      <c r="F615" s="6" t="s">
        <v>54</v>
      </c>
      <c r="G615" s="6" t="s">
        <v>16</v>
      </c>
      <c r="H615" s="6">
        <v>2015</v>
      </c>
      <c r="I615" s="3" t="s">
        <v>25</v>
      </c>
      <c r="J615" s="3" t="s">
        <v>143</v>
      </c>
      <c r="K615" s="14" t="s">
        <v>992</v>
      </c>
      <c r="L615" s="3" t="s">
        <v>990</v>
      </c>
      <c r="M615" s="3"/>
    </row>
    <row r="616" spans="1:13" ht="42.75">
      <c r="A616" s="7">
        <v>7068</v>
      </c>
      <c r="B616" s="7" t="s">
        <v>993</v>
      </c>
      <c r="C616" s="7" t="s">
        <v>13</v>
      </c>
      <c r="D616" s="7">
        <v>2016</v>
      </c>
      <c r="E616" s="3" t="s">
        <v>14</v>
      </c>
      <c r="F616" s="7" t="s">
        <v>124</v>
      </c>
      <c r="G616" s="4" t="s">
        <v>16</v>
      </c>
      <c r="H616" s="7">
        <v>2015</v>
      </c>
      <c r="I616" s="3" t="s">
        <v>25</v>
      </c>
      <c r="J616" s="35" t="s">
        <v>66</v>
      </c>
      <c r="K616" s="35" t="s">
        <v>994</v>
      </c>
      <c r="L616" s="7" t="s">
        <v>68</v>
      </c>
      <c r="M616" s="3"/>
    </row>
    <row r="617" spans="1:13" ht="28.5">
      <c r="A617" s="7">
        <v>7068</v>
      </c>
      <c r="B617" s="7" t="s">
        <v>993</v>
      </c>
      <c r="C617" s="7" t="s">
        <v>13</v>
      </c>
      <c r="D617" s="7">
        <v>2016</v>
      </c>
      <c r="E617" s="3" t="s">
        <v>14</v>
      </c>
      <c r="F617" s="7" t="s">
        <v>40</v>
      </c>
      <c r="G617" s="7" t="s">
        <v>28</v>
      </c>
      <c r="H617" s="7">
        <v>2016</v>
      </c>
      <c r="I617" s="3" t="s">
        <v>17</v>
      </c>
      <c r="J617" s="3" t="s">
        <v>72</v>
      </c>
      <c r="K617" s="35" t="s">
        <v>995</v>
      </c>
      <c r="L617" s="7" t="s">
        <v>68</v>
      </c>
      <c r="M617" s="3"/>
    </row>
    <row r="618" spans="1:13" ht="42.75">
      <c r="A618" s="7">
        <v>7068</v>
      </c>
      <c r="B618" s="7" t="s">
        <v>993</v>
      </c>
      <c r="C618" s="7" t="s">
        <v>13</v>
      </c>
      <c r="D618" s="7">
        <v>2016</v>
      </c>
      <c r="E618" s="3" t="s">
        <v>14</v>
      </c>
      <c r="F618" s="7" t="s">
        <v>59</v>
      </c>
      <c r="G618" s="7" t="s">
        <v>28</v>
      </c>
      <c r="H618" s="7">
        <v>2016</v>
      </c>
      <c r="I618" s="3" t="s">
        <v>17</v>
      </c>
      <c r="J618" s="35" t="s">
        <v>167</v>
      </c>
      <c r="K618" s="35" t="s">
        <v>996</v>
      </c>
      <c r="L618" s="7" t="s">
        <v>68</v>
      </c>
      <c r="M618" s="3"/>
    </row>
    <row r="619" spans="1:13">
      <c r="A619" s="3">
        <v>5020</v>
      </c>
      <c r="B619" s="3" t="s">
        <v>997</v>
      </c>
      <c r="C619" s="3" t="s">
        <v>383</v>
      </c>
      <c r="D619" s="3">
        <v>2016</v>
      </c>
      <c r="E619" s="3" t="s">
        <v>14</v>
      </c>
      <c r="F619" s="3" t="s">
        <v>45</v>
      </c>
      <c r="G619" s="3" t="s">
        <v>45</v>
      </c>
      <c r="H619" s="3" t="s">
        <v>45</v>
      </c>
      <c r="I619" s="3" t="s">
        <v>45</v>
      </c>
      <c r="J619" s="3" t="s">
        <v>45</v>
      </c>
      <c r="K619" s="3" t="s">
        <v>45</v>
      </c>
      <c r="L619" s="3"/>
      <c r="M619" s="3"/>
    </row>
    <row r="620" spans="1:13">
      <c r="A620" s="3">
        <v>430</v>
      </c>
      <c r="B620" s="3" t="s">
        <v>998</v>
      </c>
      <c r="C620" s="3" t="s">
        <v>44</v>
      </c>
      <c r="D620" s="3">
        <v>2016</v>
      </c>
      <c r="E620" s="3" t="s">
        <v>14</v>
      </c>
      <c r="F620" s="3" t="s">
        <v>40</v>
      </c>
      <c r="G620" s="3" t="s">
        <v>28</v>
      </c>
      <c r="H620" s="3">
        <v>2016</v>
      </c>
      <c r="I620" s="3" t="s">
        <v>17</v>
      </c>
      <c r="J620" s="3" t="s">
        <v>146</v>
      </c>
      <c r="K620" s="3" t="s">
        <v>999</v>
      </c>
      <c r="L620" s="3"/>
      <c r="M620" s="3"/>
    </row>
    <row r="621" spans="1:13">
      <c r="A621" s="3">
        <v>430</v>
      </c>
      <c r="B621" s="3" t="s">
        <v>998</v>
      </c>
      <c r="C621" s="3" t="s">
        <v>44</v>
      </c>
      <c r="D621" s="3">
        <v>2016</v>
      </c>
      <c r="E621" s="3" t="s">
        <v>14</v>
      </c>
      <c r="F621" s="3" t="s">
        <v>59</v>
      </c>
      <c r="G621" s="3" t="s">
        <v>28</v>
      </c>
      <c r="H621" s="3">
        <v>2016</v>
      </c>
      <c r="I621" s="3" t="s">
        <v>17</v>
      </c>
      <c r="J621" s="3" t="s">
        <v>480</v>
      </c>
      <c r="K621" s="3" t="s">
        <v>1000</v>
      </c>
      <c r="L621" s="3"/>
      <c r="M621" s="3"/>
    </row>
    <row r="622" spans="1:13" ht="28.5">
      <c r="A622" s="3">
        <v>366</v>
      </c>
      <c r="B622" s="3" t="s">
        <v>1001</v>
      </c>
      <c r="C622" s="3" t="s">
        <v>44</v>
      </c>
      <c r="D622" s="3">
        <v>2016</v>
      </c>
      <c r="E622" s="3" t="s">
        <v>14</v>
      </c>
      <c r="F622" s="3" t="s">
        <v>45</v>
      </c>
      <c r="G622" s="3" t="s">
        <v>45</v>
      </c>
      <c r="H622" s="3" t="s">
        <v>45</v>
      </c>
      <c r="I622" s="3" t="s">
        <v>45</v>
      </c>
      <c r="J622" s="3" t="s">
        <v>45</v>
      </c>
      <c r="K622" s="3" t="s">
        <v>45</v>
      </c>
      <c r="L622" s="3"/>
      <c r="M622" s="3"/>
    </row>
    <row r="623" spans="1:13" ht="28.5">
      <c r="A623" s="11" t="s">
        <v>1002</v>
      </c>
      <c r="B623" s="8" t="s">
        <v>1003</v>
      </c>
      <c r="C623" s="3" t="s">
        <v>793</v>
      </c>
      <c r="D623" s="3">
        <v>2016</v>
      </c>
      <c r="E623" s="3" t="s">
        <v>14</v>
      </c>
      <c r="F623" s="3" t="s">
        <v>45</v>
      </c>
      <c r="G623" s="3" t="s">
        <v>45</v>
      </c>
      <c r="H623" s="3" t="s">
        <v>45</v>
      </c>
      <c r="I623" s="3" t="s">
        <v>45</v>
      </c>
      <c r="J623" s="3" t="s">
        <v>45</v>
      </c>
      <c r="K623" s="3" t="s">
        <v>45</v>
      </c>
      <c r="L623" s="3"/>
      <c r="M623" s="3"/>
    </row>
    <row r="624" spans="1:13" ht="28.5">
      <c r="A624" s="3">
        <v>379</v>
      </c>
      <c r="B624" s="3" t="s">
        <v>1004</v>
      </c>
      <c r="C624" s="3" t="s">
        <v>44</v>
      </c>
      <c r="D624" s="3">
        <v>2016</v>
      </c>
      <c r="E624" s="3" t="s">
        <v>14</v>
      </c>
      <c r="F624" s="3" t="s">
        <v>40</v>
      </c>
      <c r="G624" s="3" t="s">
        <v>28</v>
      </c>
      <c r="H624" s="3">
        <v>2016</v>
      </c>
      <c r="I624" s="3" t="s">
        <v>17</v>
      </c>
      <c r="J624" s="3" t="s">
        <v>480</v>
      </c>
      <c r="K624" s="3" t="s">
        <v>1005</v>
      </c>
      <c r="L624" s="3"/>
      <c r="M624" s="3"/>
    </row>
    <row r="625" spans="1:13" ht="28.5">
      <c r="A625" s="3">
        <v>379</v>
      </c>
      <c r="B625" s="3" t="s">
        <v>1004</v>
      </c>
      <c r="C625" s="3" t="s">
        <v>44</v>
      </c>
      <c r="D625" s="3">
        <v>2016</v>
      </c>
      <c r="E625" s="3" t="s">
        <v>14</v>
      </c>
      <c r="F625" s="3" t="s">
        <v>59</v>
      </c>
      <c r="G625" s="3" t="s">
        <v>28</v>
      </c>
      <c r="H625" s="3">
        <v>2016</v>
      </c>
      <c r="I625" s="3" t="s">
        <v>17</v>
      </c>
      <c r="J625" s="3" t="s">
        <v>29</v>
      </c>
      <c r="K625" s="3" t="s">
        <v>1006</v>
      </c>
      <c r="L625" s="3"/>
      <c r="M625" s="3"/>
    </row>
    <row r="626" spans="1:13" ht="71.25">
      <c r="A626" s="3">
        <v>924</v>
      </c>
      <c r="B626" s="3" t="s">
        <v>1007</v>
      </c>
      <c r="C626" s="3" t="s">
        <v>44</v>
      </c>
      <c r="D626" s="3">
        <v>2016</v>
      </c>
      <c r="E626" s="3" t="s">
        <v>1008</v>
      </c>
      <c r="F626" s="3" t="s">
        <v>219</v>
      </c>
      <c r="G626" s="4" t="s">
        <v>16</v>
      </c>
      <c r="H626" s="3">
        <v>2013</v>
      </c>
      <c r="I626" s="3" t="s">
        <v>17</v>
      </c>
      <c r="J626" s="3" t="s">
        <v>377</v>
      </c>
      <c r="K626" s="3" t="s">
        <v>1009</v>
      </c>
      <c r="L626" s="3" t="s">
        <v>68</v>
      </c>
      <c r="M626" s="3"/>
    </row>
    <row r="627" spans="1:13" ht="71.25">
      <c r="A627" s="3">
        <v>924</v>
      </c>
      <c r="B627" s="3" t="s">
        <v>1007</v>
      </c>
      <c r="C627" s="3" t="s">
        <v>44</v>
      </c>
      <c r="D627" s="3">
        <v>2016</v>
      </c>
      <c r="E627" s="3" t="s">
        <v>1008</v>
      </c>
      <c r="F627" s="3" t="s">
        <v>40</v>
      </c>
      <c r="G627" s="3" t="s">
        <v>28</v>
      </c>
      <c r="H627" s="3">
        <v>2016</v>
      </c>
      <c r="I627" s="3" t="s">
        <v>17</v>
      </c>
      <c r="J627" s="3" t="s">
        <v>72</v>
      </c>
      <c r="K627" s="3" t="s">
        <v>1010</v>
      </c>
      <c r="L627" s="3" t="s">
        <v>68</v>
      </c>
      <c r="M627" s="3"/>
    </row>
    <row r="628" spans="1:13" ht="85.5">
      <c r="A628" s="3">
        <v>924</v>
      </c>
      <c r="B628" s="3" t="s">
        <v>1007</v>
      </c>
      <c r="C628" s="3" t="s">
        <v>44</v>
      </c>
      <c r="D628" s="3">
        <v>2016</v>
      </c>
      <c r="E628" s="3" t="s">
        <v>1008</v>
      </c>
      <c r="F628" s="3" t="s">
        <v>59</v>
      </c>
      <c r="G628" s="3" t="s">
        <v>28</v>
      </c>
      <c r="H628" s="3">
        <v>2016</v>
      </c>
      <c r="I628" s="3" t="s">
        <v>17</v>
      </c>
      <c r="J628" s="3" t="s">
        <v>33</v>
      </c>
      <c r="K628" s="3" t="s">
        <v>1011</v>
      </c>
      <c r="L628" s="3" t="s">
        <v>68</v>
      </c>
      <c r="M628" s="3"/>
    </row>
    <row r="629" spans="1:13" ht="85.5">
      <c r="A629" s="3">
        <v>924</v>
      </c>
      <c r="B629" s="3" t="s">
        <v>1007</v>
      </c>
      <c r="C629" s="3" t="s">
        <v>44</v>
      </c>
      <c r="D629" s="3">
        <v>2016</v>
      </c>
      <c r="E629" s="3" t="s">
        <v>1008</v>
      </c>
      <c r="F629" s="3" t="s">
        <v>62</v>
      </c>
      <c r="G629" s="3" t="s">
        <v>28</v>
      </c>
      <c r="H629" s="3">
        <v>2016</v>
      </c>
      <c r="I629" s="3" t="s">
        <v>17</v>
      </c>
      <c r="J629" s="3" t="s">
        <v>41</v>
      </c>
      <c r="K629" s="3" t="s">
        <v>1012</v>
      </c>
      <c r="L629" s="3"/>
      <c r="M629" s="3"/>
    </row>
    <row r="630" spans="1:13" ht="71.25">
      <c r="A630" s="3">
        <v>924</v>
      </c>
      <c r="B630" s="3" t="s">
        <v>1007</v>
      </c>
      <c r="C630" s="3" t="s">
        <v>44</v>
      </c>
      <c r="D630" s="3">
        <v>2016</v>
      </c>
      <c r="E630" s="3" t="s">
        <v>1008</v>
      </c>
      <c r="F630" s="3" t="s">
        <v>101</v>
      </c>
      <c r="G630" s="4" t="s">
        <v>16</v>
      </c>
      <c r="H630" s="3">
        <v>2014</v>
      </c>
      <c r="I630" s="3" t="s">
        <v>17</v>
      </c>
      <c r="J630" s="3" t="s">
        <v>377</v>
      </c>
      <c r="K630" s="3" t="s">
        <v>1013</v>
      </c>
      <c r="L630" s="3" t="s">
        <v>1014</v>
      </c>
      <c r="M630" s="3"/>
    </row>
    <row r="631" spans="1:13" ht="57">
      <c r="A631" s="3">
        <v>924</v>
      </c>
      <c r="B631" s="3" t="s">
        <v>1007</v>
      </c>
      <c r="C631" s="3" t="s">
        <v>44</v>
      </c>
      <c r="D631" s="3">
        <v>2016</v>
      </c>
      <c r="E631" s="3" t="s">
        <v>1008</v>
      </c>
      <c r="F631" s="3" t="s">
        <v>329</v>
      </c>
      <c r="G631" s="4" t="s">
        <v>16</v>
      </c>
      <c r="H631" s="3">
        <v>2014</v>
      </c>
      <c r="I631" s="3" t="s">
        <v>17</v>
      </c>
      <c r="J631" s="3" t="s">
        <v>41</v>
      </c>
      <c r="K631" s="3" t="s">
        <v>1015</v>
      </c>
      <c r="L631" s="3" t="s">
        <v>1014</v>
      </c>
      <c r="M631" s="3"/>
    </row>
    <row r="632" spans="1:13" ht="71.25">
      <c r="A632" s="3">
        <v>924</v>
      </c>
      <c r="B632" s="3" t="s">
        <v>1007</v>
      </c>
      <c r="C632" s="3" t="s">
        <v>44</v>
      </c>
      <c r="D632" s="3">
        <v>2016</v>
      </c>
      <c r="E632" s="3" t="s">
        <v>1008</v>
      </c>
      <c r="F632" s="3" t="s">
        <v>75</v>
      </c>
      <c r="G632" s="3" t="s">
        <v>28</v>
      </c>
      <c r="H632" s="3">
        <v>2016</v>
      </c>
      <c r="I632" s="3" t="s">
        <v>25</v>
      </c>
      <c r="J632" s="3" t="s">
        <v>104</v>
      </c>
      <c r="K632" s="3" t="s">
        <v>1016</v>
      </c>
      <c r="L632" s="3" t="s">
        <v>1014</v>
      </c>
      <c r="M632" s="3"/>
    </row>
    <row r="633" spans="1:13" ht="63" customHeight="1">
      <c r="A633" s="3">
        <v>924</v>
      </c>
      <c r="B633" s="3" t="s">
        <v>1007</v>
      </c>
      <c r="C633" s="3" t="s">
        <v>44</v>
      </c>
      <c r="D633" s="3">
        <v>2016</v>
      </c>
      <c r="E633" s="3" t="s">
        <v>1008</v>
      </c>
      <c r="F633" s="3" t="s">
        <v>77</v>
      </c>
      <c r="G633" s="3" t="s">
        <v>28</v>
      </c>
      <c r="H633" s="3">
        <v>2016</v>
      </c>
      <c r="I633" s="3" t="s">
        <v>17</v>
      </c>
      <c r="J633" s="3" t="s">
        <v>33</v>
      </c>
      <c r="K633" s="3" t="s">
        <v>1017</v>
      </c>
      <c r="L633" s="3" t="s">
        <v>1014</v>
      </c>
      <c r="M633" s="3"/>
    </row>
    <row r="634" spans="1:13" ht="42.75">
      <c r="A634" s="3">
        <v>924</v>
      </c>
      <c r="B634" s="3" t="s">
        <v>1007</v>
      </c>
      <c r="C634" s="3" t="s">
        <v>44</v>
      </c>
      <c r="D634" s="3">
        <v>2016</v>
      </c>
      <c r="E634" s="3" t="s">
        <v>1008</v>
      </c>
      <c r="F634" s="3" t="s">
        <v>79</v>
      </c>
      <c r="G634" s="3" t="s">
        <v>28</v>
      </c>
      <c r="H634" s="3">
        <v>2016</v>
      </c>
      <c r="I634" s="3" t="s">
        <v>17</v>
      </c>
      <c r="J634" s="3" t="s">
        <v>72</v>
      </c>
      <c r="K634" s="3" t="s">
        <v>1018</v>
      </c>
      <c r="L634" s="3" t="s">
        <v>1014</v>
      </c>
      <c r="M634" s="3"/>
    </row>
    <row r="635" spans="1:13" ht="71.25">
      <c r="A635" s="3">
        <v>924</v>
      </c>
      <c r="B635" s="3" t="s">
        <v>1007</v>
      </c>
      <c r="C635" s="3" t="s">
        <v>44</v>
      </c>
      <c r="D635" s="3">
        <v>2016</v>
      </c>
      <c r="E635" s="3" t="s">
        <v>1008</v>
      </c>
      <c r="F635" s="3" t="s">
        <v>81</v>
      </c>
      <c r="G635" s="3" t="s">
        <v>28</v>
      </c>
      <c r="H635" s="3">
        <v>2016</v>
      </c>
      <c r="I635" s="3" t="s">
        <v>25</v>
      </c>
      <c r="J635" s="3" t="s">
        <v>41</v>
      </c>
      <c r="K635" s="3" t="s">
        <v>1019</v>
      </c>
      <c r="L635" s="3" t="s">
        <v>1014</v>
      </c>
      <c r="M635" s="3"/>
    </row>
    <row r="636" spans="1:13" ht="99.75">
      <c r="A636" s="3">
        <v>924</v>
      </c>
      <c r="B636" s="3" t="s">
        <v>1007</v>
      </c>
      <c r="C636" s="3" t="s">
        <v>44</v>
      </c>
      <c r="D636" s="3">
        <v>2016</v>
      </c>
      <c r="E636" s="3" t="s">
        <v>1008</v>
      </c>
      <c r="F636" s="3" t="s">
        <v>83</v>
      </c>
      <c r="G636" s="3" t="s">
        <v>28</v>
      </c>
      <c r="H636" s="3">
        <v>2016</v>
      </c>
      <c r="I636" s="3" t="s">
        <v>17</v>
      </c>
      <c r="J636" s="3" t="s">
        <v>41</v>
      </c>
      <c r="K636" s="3" t="s">
        <v>1020</v>
      </c>
      <c r="L636" s="3" t="s">
        <v>1014</v>
      </c>
      <c r="M636" s="3"/>
    </row>
    <row r="637" spans="1:13" ht="57">
      <c r="A637" s="3">
        <v>924</v>
      </c>
      <c r="B637" s="3" t="s">
        <v>1007</v>
      </c>
      <c r="C637" s="3" t="s">
        <v>44</v>
      </c>
      <c r="D637" s="3">
        <v>2016</v>
      </c>
      <c r="E637" s="3" t="s">
        <v>1008</v>
      </c>
      <c r="F637" s="3" t="s">
        <v>85</v>
      </c>
      <c r="G637" s="3" t="s">
        <v>28</v>
      </c>
      <c r="H637" s="3">
        <v>2016</v>
      </c>
      <c r="I637" s="3" t="s">
        <v>17</v>
      </c>
      <c r="J637" s="3" t="s">
        <v>55</v>
      </c>
      <c r="K637" s="3" t="s">
        <v>1021</v>
      </c>
      <c r="L637" s="3" t="s">
        <v>1014</v>
      </c>
      <c r="M637" s="3"/>
    </row>
    <row r="638" spans="1:13" ht="57">
      <c r="A638" s="3">
        <v>924</v>
      </c>
      <c r="B638" s="3" t="s">
        <v>1007</v>
      </c>
      <c r="C638" s="3" t="s">
        <v>44</v>
      </c>
      <c r="D638" s="3">
        <v>2016</v>
      </c>
      <c r="E638" s="3" t="s">
        <v>1008</v>
      </c>
      <c r="F638" s="3" t="s">
        <v>124</v>
      </c>
      <c r="G638" s="4" t="s">
        <v>16</v>
      </c>
      <c r="H638" s="3">
        <v>2015</v>
      </c>
      <c r="I638" s="3" t="s">
        <v>25</v>
      </c>
      <c r="J638" s="3" t="s">
        <v>18</v>
      </c>
      <c r="K638" s="3" t="s">
        <v>1022</v>
      </c>
      <c r="L638" s="3" t="s">
        <v>1023</v>
      </c>
      <c r="M638" s="3"/>
    </row>
    <row r="639" spans="1:13" ht="57">
      <c r="A639" s="3">
        <v>924</v>
      </c>
      <c r="B639" s="3" t="s">
        <v>1007</v>
      </c>
      <c r="C639" s="3" t="s">
        <v>44</v>
      </c>
      <c r="D639" s="3">
        <v>2016</v>
      </c>
      <c r="E639" s="3" t="s">
        <v>1008</v>
      </c>
      <c r="F639" s="3" t="s">
        <v>40</v>
      </c>
      <c r="G639" s="3" t="s">
        <v>28</v>
      </c>
      <c r="H639" s="3">
        <v>2016</v>
      </c>
      <c r="I639" s="3" t="s">
        <v>17</v>
      </c>
      <c r="J639" s="3" t="s">
        <v>114</v>
      </c>
      <c r="K639" s="37" t="s">
        <v>1024</v>
      </c>
      <c r="L639" s="3" t="s">
        <v>1025</v>
      </c>
      <c r="M639" s="3"/>
    </row>
    <row r="640" spans="1:13" ht="57">
      <c r="A640" s="3">
        <v>924</v>
      </c>
      <c r="B640" s="3" t="s">
        <v>1007</v>
      </c>
      <c r="C640" s="3" t="s">
        <v>44</v>
      </c>
      <c r="D640" s="3">
        <v>2016</v>
      </c>
      <c r="E640" s="3" t="s">
        <v>1008</v>
      </c>
      <c r="F640" s="3" t="s">
        <v>59</v>
      </c>
      <c r="G640" s="3" t="s">
        <v>28</v>
      </c>
      <c r="H640" s="3">
        <v>2016</v>
      </c>
      <c r="I640" s="3" t="s">
        <v>17</v>
      </c>
      <c r="J640" s="3" t="s">
        <v>69</v>
      </c>
      <c r="K640" s="37" t="s">
        <v>1026</v>
      </c>
      <c r="L640" s="3" t="s">
        <v>1025</v>
      </c>
      <c r="M640" s="3"/>
    </row>
    <row r="641" spans="1:13" ht="42.75">
      <c r="A641" s="3">
        <v>924</v>
      </c>
      <c r="B641" s="3" t="s">
        <v>1007</v>
      </c>
      <c r="C641" s="3" t="s">
        <v>44</v>
      </c>
      <c r="D641" s="3">
        <v>2016</v>
      </c>
      <c r="E641" s="3" t="s">
        <v>1008</v>
      </c>
      <c r="F641" s="3" t="s">
        <v>124</v>
      </c>
      <c r="G641" s="4" t="s">
        <v>16</v>
      </c>
      <c r="H641" s="3">
        <v>2015</v>
      </c>
      <c r="I641" s="3" t="s">
        <v>25</v>
      </c>
      <c r="J641" s="3" t="s">
        <v>33</v>
      </c>
      <c r="K641" s="3" t="s">
        <v>1027</v>
      </c>
      <c r="L641" s="3" t="s">
        <v>1028</v>
      </c>
      <c r="M641" s="3"/>
    </row>
    <row r="642" spans="1:13" ht="42.75">
      <c r="A642" s="3">
        <v>924</v>
      </c>
      <c r="B642" s="3" t="s">
        <v>1007</v>
      </c>
      <c r="C642" s="3" t="s">
        <v>44</v>
      </c>
      <c r="D642" s="3">
        <v>2016</v>
      </c>
      <c r="E642" s="3" t="s">
        <v>1008</v>
      </c>
      <c r="F642" s="3" t="s">
        <v>40</v>
      </c>
      <c r="G642" s="3" t="s">
        <v>28</v>
      </c>
      <c r="H642" s="3">
        <v>2016</v>
      </c>
      <c r="I642" s="3" t="s">
        <v>17</v>
      </c>
      <c r="J642" s="3" t="s">
        <v>69</v>
      </c>
      <c r="K642" s="3" t="s">
        <v>1029</v>
      </c>
      <c r="L642" s="3" t="s">
        <v>1028</v>
      </c>
      <c r="M642" s="3"/>
    </row>
    <row r="643" spans="1:13" ht="57">
      <c r="A643" s="3">
        <v>924</v>
      </c>
      <c r="B643" s="3" t="s">
        <v>1007</v>
      </c>
      <c r="C643" s="3" t="s">
        <v>44</v>
      </c>
      <c r="D643" s="3">
        <v>2016</v>
      </c>
      <c r="E643" s="3" t="s">
        <v>1008</v>
      </c>
      <c r="F643" s="3" t="s">
        <v>65</v>
      </c>
      <c r="G643" s="4" t="s">
        <v>16</v>
      </c>
      <c r="H643" s="3">
        <v>2014</v>
      </c>
      <c r="I643" s="3" t="s">
        <v>194</v>
      </c>
      <c r="J643" s="3" t="s">
        <v>33</v>
      </c>
      <c r="K643" s="3" t="s">
        <v>1030</v>
      </c>
      <c r="L643" s="3" t="s">
        <v>1031</v>
      </c>
      <c r="M643" s="3"/>
    </row>
    <row r="644" spans="1:13" ht="57">
      <c r="A644" s="3">
        <v>924</v>
      </c>
      <c r="B644" s="3" t="s">
        <v>1007</v>
      </c>
      <c r="C644" s="3" t="s">
        <v>44</v>
      </c>
      <c r="D644" s="3">
        <v>2016</v>
      </c>
      <c r="E644" s="3" t="s">
        <v>1008</v>
      </c>
      <c r="F644" s="3" t="s">
        <v>99</v>
      </c>
      <c r="G644" s="4" t="s">
        <v>16</v>
      </c>
      <c r="H644" s="3">
        <v>2014</v>
      </c>
      <c r="I644" s="3" t="s">
        <v>17</v>
      </c>
      <c r="J644" s="3" t="s">
        <v>125</v>
      </c>
      <c r="K644" s="37" t="s">
        <v>1032</v>
      </c>
      <c r="L644" s="3" t="s">
        <v>1033</v>
      </c>
      <c r="M644" s="3"/>
    </row>
    <row r="645" spans="1:13" ht="57">
      <c r="A645" s="3">
        <v>924</v>
      </c>
      <c r="B645" s="3" t="s">
        <v>1007</v>
      </c>
      <c r="C645" s="3" t="s">
        <v>44</v>
      </c>
      <c r="D645" s="3">
        <v>2016</v>
      </c>
      <c r="E645" s="3" t="s">
        <v>1008</v>
      </c>
      <c r="F645" s="3" t="s">
        <v>40</v>
      </c>
      <c r="G645" s="3" t="s">
        <v>28</v>
      </c>
      <c r="H645" s="3">
        <v>2016</v>
      </c>
      <c r="I645" s="3" t="s">
        <v>17</v>
      </c>
      <c r="J645" s="3" t="s">
        <v>66</v>
      </c>
      <c r="K645" s="3" t="s">
        <v>1034</v>
      </c>
      <c r="L645" s="3" t="s">
        <v>1033</v>
      </c>
      <c r="M645" s="3"/>
    </row>
    <row r="646" spans="1:13" ht="57">
      <c r="A646" s="3">
        <v>924</v>
      </c>
      <c r="B646" s="3" t="s">
        <v>1007</v>
      </c>
      <c r="C646" s="3" t="s">
        <v>44</v>
      </c>
      <c r="D646" s="3">
        <v>2016</v>
      </c>
      <c r="E646" s="3" t="s">
        <v>1008</v>
      </c>
      <c r="F646" s="3" t="s">
        <v>59</v>
      </c>
      <c r="G646" s="3" t="s">
        <v>28</v>
      </c>
      <c r="H646" s="3">
        <v>2016</v>
      </c>
      <c r="I646" s="3" t="s">
        <v>17</v>
      </c>
      <c r="J646" s="3" t="s">
        <v>33</v>
      </c>
      <c r="K646" s="3" t="s">
        <v>1035</v>
      </c>
      <c r="L646" s="3" t="s">
        <v>1033</v>
      </c>
      <c r="M646" s="3"/>
    </row>
    <row r="647" spans="1:13" ht="71.25">
      <c r="A647" s="3">
        <v>924</v>
      </c>
      <c r="B647" s="3" t="s">
        <v>1007</v>
      </c>
      <c r="C647" s="3" t="s">
        <v>44</v>
      </c>
      <c r="D647" s="3">
        <v>2016</v>
      </c>
      <c r="E647" s="3" t="s">
        <v>1008</v>
      </c>
      <c r="F647" s="3" t="s">
        <v>124</v>
      </c>
      <c r="G647" s="4" t="s">
        <v>16</v>
      </c>
      <c r="H647" s="3">
        <v>2015</v>
      </c>
      <c r="I647" s="3" t="s">
        <v>17</v>
      </c>
      <c r="J647" s="3" t="s">
        <v>339</v>
      </c>
      <c r="K647" s="3" t="s">
        <v>1036</v>
      </c>
      <c r="L647" s="3" t="s">
        <v>1037</v>
      </c>
      <c r="M647" s="3"/>
    </row>
    <row r="648" spans="1:13" ht="99.75">
      <c r="A648" s="3">
        <v>924</v>
      </c>
      <c r="B648" s="3" t="s">
        <v>1007</v>
      </c>
      <c r="C648" s="3" t="s">
        <v>44</v>
      </c>
      <c r="D648" s="3">
        <v>2016</v>
      </c>
      <c r="E648" s="3" t="s">
        <v>1008</v>
      </c>
      <c r="F648" s="3" t="s">
        <v>40</v>
      </c>
      <c r="G648" s="3" t="s">
        <v>28</v>
      </c>
      <c r="H648" s="3">
        <v>2016</v>
      </c>
      <c r="I648" s="3" t="s">
        <v>25</v>
      </c>
      <c r="J648" s="3" t="s">
        <v>104</v>
      </c>
      <c r="K648" s="37" t="s">
        <v>1038</v>
      </c>
      <c r="L648" s="3" t="s">
        <v>1037</v>
      </c>
      <c r="M648" s="3"/>
    </row>
    <row r="649" spans="1:13" ht="42.75">
      <c r="A649" s="3">
        <v>924</v>
      </c>
      <c r="B649" s="3" t="s">
        <v>1007</v>
      </c>
      <c r="C649" s="3" t="s">
        <v>44</v>
      </c>
      <c r="D649" s="3">
        <v>2016</v>
      </c>
      <c r="E649" s="3" t="s">
        <v>1008</v>
      </c>
      <c r="F649" s="3" t="s">
        <v>40</v>
      </c>
      <c r="G649" s="3" t="s">
        <v>28</v>
      </c>
      <c r="H649" s="3">
        <v>2016</v>
      </c>
      <c r="I649" s="3" t="s">
        <v>17</v>
      </c>
      <c r="J649" s="3" t="s">
        <v>114</v>
      </c>
      <c r="K649" s="3" t="s">
        <v>1039</v>
      </c>
      <c r="L649" s="3" t="s">
        <v>1040</v>
      </c>
      <c r="M649" s="3"/>
    </row>
    <row r="650" spans="1:13" ht="42.75">
      <c r="A650" s="3">
        <v>924</v>
      </c>
      <c r="B650" s="3" t="s">
        <v>1007</v>
      </c>
      <c r="C650" s="3" t="s">
        <v>44</v>
      </c>
      <c r="D650" s="3">
        <v>2016</v>
      </c>
      <c r="E650" s="3" t="s">
        <v>1008</v>
      </c>
      <c r="F650" s="3" t="s">
        <v>99</v>
      </c>
      <c r="G650" s="3" t="s">
        <v>28</v>
      </c>
      <c r="H650" s="3">
        <v>2016</v>
      </c>
      <c r="I650" s="3" t="s">
        <v>25</v>
      </c>
      <c r="J650" s="3" t="s">
        <v>60</v>
      </c>
      <c r="K650" s="3" t="s">
        <v>1041</v>
      </c>
      <c r="L650" s="3" t="s">
        <v>1042</v>
      </c>
      <c r="M650" s="3"/>
    </row>
    <row r="651" spans="1:13" ht="57">
      <c r="A651" s="3">
        <v>924</v>
      </c>
      <c r="B651" s="3" t="s">
        <v>1007</v>
      </c>
      <c r="C651" s="3" t="s">
        <v>44</v>
      </c>
      <c r="D651" s="3">
        <v>2016</v>
      </c>
      <c r="E651" s="3" t="s">
        <v>1008</v>
      </c>
      <c r="F651" s="3" t="s">
        <v>65</v>
      </c>
      <c r="G651" s="4" t="s">
        <v>16</v>
      </c>
      <c r="H651" s="3">
        <v>2014</v>
      </c>
      <c r="I651" s="3" t="s">
        <v>17</v>
      </c>
      <c r="J651" s="3" t="s">
        <v>69</v>
      </c>
      <c r="K651" s="3" t="s">
        <v>1043</v>
      </c>
      <c r="L651" s="3" t="s">
        <v>1042</v>
      </c>
      <c r="M651" s="3"/>
    </row>
    <row r="652" spans="1:13" ht="42.75">
      <c r="A652" s="3">
        <v>924</v>
      </c>
      <c r="B652" s="3" t="s">
        <v>1007</v>
      </c>
      <c r="C652" s="3" t="s">
        <v>44</v>
      </c>
      <c r="D652" s="3">
        <v>2016</v>
      </c>
      <c r="E652" s="3" t="s">
        <v>1008</v>
      </c>
      <c r="F652" s="3" t="s">
        <v>204</v>
      </c>
      <c r="G652" s="4" t="s">
        <v>16</v>
      </c>
      <c r="H652" s="3">
        <v>2014</v>
      </c>
      <c r="I652" s="3" t="s">
        <v>17</v>
      </c>
      <c r="J652" s="3" t="s">
        <v>69</v>
      </c>
      <c r="K652" s="3" t="s">
        <v>1044</v>
      </c>
      <c r="L652" s="3" t="s">
        <v>1042</v>
      </c>
      <c r="M652" s="3"/>
    </row>
    <row r="653" spans="1:13" ht="42.75">
      <c r="A653" s="3">
        <v>924</v>
      </c>
      <c r="B653" s="3" t="s">
        <v>1007</v>
      </c>
      <c r="C653" s="3" t="s">
        <v>44</v>
      </c>
      <c r="D653" s="3">
        <v>2016</v>
      </c>
      <c r="E653" s="3" t="s">
        <v>1008</v>
      </c>
      <c r="F653" s="3" t="s">
        <v>40</v>
      </c>
      <c r="G653" s="3" t="s">
        <v>28</v>
      </c>
      <c r="H653" s="3">
        <v>2016</v>
      </c>
      <c r="I653" s="3" t="s">
        <v>17</v>
      </c>
      <c r="J653" s="3" t="s">
        <v>69</v>
      </c>
      <c r="K653" s="3" t="s">
        <v>1045</v>
      </c>
      <c r="L653" s="3" t="s">
        <v>1042</v>
      </c>
      <c r="M653" s="3"/>
    </row>
    <row r="654" spans="1:13" ht="42.75">
      <c r="A654" s="3">
        <v>924</v>
      </c>
      <c r="B654" s="3" t="s">
        <v>1007</v>
      </c>
      <c r="C654" s="3" t="s">
        <v>44</v>
      </c>
      <c r="D654" s="3">
        <v>2016</v>
      </c>
      <c r="E654" s="3" t="s">
        <v>1008</v>
      </c>
      <c r="F654" s="3" t="s">
        <v>99</v>
      </c>
      <c r="G654" s="4" t="s">
        <v>16</v>
      </c>
      <c r="H654" s="3">
        <v>2014</v>
      </c>
      <c r="I654" s="3" t="s">
        <v>25</v>
      </c>
      <c r="J654" s="3" t="s">
        <v>22</v>
      </c>
      <c r="K654" s="3" t="s">
        <v>1046</v>
      </c>
      <c r="L654" s="3" t="s">
        <v>1047</v>
      </c>
      <c r="M654" s="3"/>
    </row>
    <row r="655" spans="1:13" ht="42.75">
      <c r="A655" s="3">
        <v>924</v>
      </c>
      <c r="B655" s="3" t="s">
        <v>1007</v>
      </c>
      <c r="C655" s="3" t="s">
        <v>44</v>
      </c>
      <c r="D655" s="3">
        <v>2016</v>
      </c>
      <c r="E655" s="3" t="s">
        <v>1008</v>
      </c>
      <c r="F655" s="3" t="s">
        <v>40</v>
      </c>
      <c r="G655" s="3" t="s">
        <v>28</v>
      </c>
      <c r="H655" s="3">
        <v>2016</v>
      </c>
      <c r="I655" s="3" t="s">
        <v>194</v>
      </c>
      <c r="J655" s="3" t="s">
        <v>33</v>
      </c>
      <c r="K655" s="3" t="s">
        <v>1048</v>
      </c>
      <c r="L655" s="3" t="s">
        <v>1047</v>
      </c>
      <c r="M655" s="3"/>
    </row>
    <row r="656" spans="1:13" ht="42.75">
      <c r="A656" s="3">
        <v>924</v>
      </c>
      <c r="B656" s="3" t="s">
        <v>1007</v>
      </c>
      <c r="C656" s="3" t="s">
        <v>44</v>
      </c>
      <c r="D656" s="3">
        <v>2016</v>
      </c>
      <c r="E656" s="3" t="s">
        <v>1008</v>
      </c>
      <c r="F656" s="3" t="s">
        <v>59</v>
      </c>
      <c r="G656" s="3" t="s">
        <v>28</v>
      </c>
      <c r="H656" s="3">
        <v>2014</v>
      </c>
      <c r="I656" s="3" t="s">
        <v>194</v>
      </c>
      <c r="J656" s="3" t="s">
        <v>125</v>
      </c>
      <c r="K656" s="3" t="s">
        <v>1049</v>
      </c>
      <c r="L656" s="3" t="s">
        <v>1047</v>
      </c>
      <c r="M656" s="3"/>
    </row>
    <row r="657" spans="1:13" ht="85.5">
      <c r="A657" s="3">
        <v>924</v>
      </c>
      <c r="B657" s="3" t="s">
        <v>1007</v>
      </c>
      <c r="C657" s="3" t="s">
        <v>44</v>
      </c>
      <c r="D657" s="3">
        <v>2016</v>
      </c>
      <c r="E657" s="3" t="s">
        <v>1008</v>
      </c>
      <c r="F657" s="3" t="s">
        <v>65</v>
      </c>
      <c r="G657" s="4" t="s">
        <v>16</v>
      </c>
      <c r="H657" s="3">
        <v>2014</v>
      </c>
      <c r="I657" s="3" t="s">
        <v>17</v>
      </c>
      <c r="J657" s="3" t="s">
        <v>72</v>
      </c>
      <c r="K657" s="9" t="s">
        <v>1050</v>
      </c>
      <c r="L657" s="3" t="s">
        <v>1051</v>
      </c>
      <c r="M657" s="3"/>
    </row>
    <row r="658" spans="1:13" ht="85.5">
      <c r="A658" s="3">
        <v>924</v>
      </c>
      <c r="B658" s="3" t="s">
        <v>1007</v>
      </c>
      <c r="C658" s="3" t="s">
        <v>44</v>
      </c>
      <c r="D658" s="3">
        <v>2016</v>
      </c>
      <c r="E658" s="3" t="s">
        <v>1008</v>
      </c>
      <c r="F658" s="3" t="s">
        <v>124</v>
      </c>
      <c r="G658" s="4" t="s">
        <v>16</v>
      </c>
      <c r="H658" s="3">
        <v>2015</v>
      </c>
      <c r="I658" s="3" t="s">
        <v>17</v>
      </c>
      <c r="J658" s="3" t="s">
        <v>33</v>
      </c>
      <c r="K658" s="3" t="s">
        <v>1052</v>
      </c>
      <c r="L658" s="3" t="s">
        <v>1051</v>
      </c>
      <c r="M658" s="3"/>
    </row>
    <row r="659" spans="1:13" ht="85.5">
      <c r="A659" s="3">
        <v>924</v>
      </c>
      <c r="B659" s="3" t="s">
        <v>1007</v>
      </c>
      <c r="C659" s="3" t="s">
        <v>44</v>
      </c>
      <c r="D659" s="3">
        <v>2016</v>
      </c>
      <c r="E659" s="3" t="s">
        <v>1008</v>
      </c>
      <c r="F659" s="3" t="s">
        <v>204</v>
      </c>
      <c r="G659" s="4" t="s">
        <v>16</v>
      </c>
      <c r="H659" s="3">
        <v>2015</v>
      </c>
      <c r="I659" s="3" t="s">
        <v>17</v>
      </c>
      <c r="J659" s="3" t="s">
        <v>125</v>
      </c>
      <c r="K659" s="3" t="s">
        <v>1053</v>
      </c>
      <c r="L659" s="3" t="s">
        <v>1051</v>
      </c>
      <c r="M659" s="3"/>
    </row>
    <row r="660" spans="1:13" ht="71.25">
      <c r="A660" s="3">
        <v>924</v>
      </c>
      <c r="B660" s="3" t="s">
        <v>1007</v>
      </c>
      <c r="C660" s="3" t="s">
        <v>44</v>
      </c>
      <c r="D660" s="3">
        <v>2016</v>
      </c>
      <c r="E660" s="3" t="s">
        <v>1008</v>
      </c>
      <c r="F660" s="3" t="s">
        <v>1054</v>
      </c>
      <c r="G660" s="4" t="s">
        <v>16</v>
      </c>
      <c r="H660" s="3">
        <v>2009</v>
      </c>
      <c r="I660" s="3" t="s">
        <v>32</v>
      </c>
      <c r="J660" s="3" t="s">
        <v>22</v>
      </c>
      <c r="K660" s="3" t="s">
        <v>1055</v>
      </c>
      <c r="L660" s="3" t="s">
        <v>1056</v>
      </c>
      <c r="M660" s="3"/>
    </row>
    <row r="661" spans="1:13" ht="57">
      <c r="A661" s="3">
        <v>924</v>
      </c>
      <c r="B661" s="3" t="s">
        <v>1007</v>
      </c>
      <c r="C661" s="3" t="s">
        <v>44</v>
      </c>
      <c r="D661" s="3">
        <v>2016</v>
      </c>
      <c r="E661" s="3" t="s">
        <v>1008</v>
      </c>
      <c r="F661" s="3" t="s">
        <v>375</v>
      </c>
      <c r="G661" s="4" t="s">
        <v>16</v>
      </c>
      <c r="H661" s="3">
        <v>2011</v>
      </c>
      <c r="I661" s="3" t="s">
        <v>32</v>
      </c>
      <c r="J661" s="3" t="s">
        <v>33</v>
      </c>
      <c r="K661" s="3" t="s">
        <v>1057</v>
      </c>
      <c r="L661" s="3" t="s">
        <v>1056</v>
      </c>
      <c r="M661" s="3"/>
    </row>
    <row r="662" spans="1:13" ht="28.5">
      <c r="A662" s="3">
        <v>924</v>
      </c>
      <c r="B662" s="3" t="s">
        <v>1007</v>
      </c>
      <c r="C662" s="3" t="s">
        <v>44</v>
      </c>
      <c r="D662" s="3">
        <v>2016</v>
      </c>
      <c r="E662" s="3" t="s">
        <v>1008</v>
      </c>
      <c r="F662" s="3" t="s">
        <v>166</v>
      </c>
      <c r="G662" s="4" t="s">
        <v>16</v>
      </c>
      <c r="H662" s="3">
        <v>2011</v>
      </c>
      <c r="I662" s="3" t="s">
        <v>17</v>
      </c>
      <c r="J662" s="3" t="s">
        <v>114</v>
      </c>
      <c r="K662" s="3" t="s">
        <v>1058</v>
      </c>
      <c r="L662" s="3" t="s">
        <v>1056</v>
      </c>
      <c r="M662" s="3"/>
    </row>
    <row r="663" spans="1:13" ht="71.25">
      <c r="A663" s="3">
        <v>924</v>
      </c>
      <c r="B663" s="3" t="s">
        <v>1007</v>
      </c>
      <c r="C663" s="3" t="s">
        <v>44</v>
      </c>
      <c r="D663" s="3">
        <v>2016</v>
      </c>
      <c r="E663" s="3" t="s">
        <v>1008</v>
      </c>
      <c r="F663" s="3" t="s">
        <v>1059</v>
      </c>
      <c r="G663" s="3" t="s">
        <v>28</v>
      </c>
      <c r="H663" s="3">
        <v>2016</v>
      </c>
      <c r="I663" s="3" t="s">
        <v>32</v>
      </c>
      <c r="J663" s="3" t="s">
        <v>33</v>
      </c>
      <c r="K663" s="37" t="s">
        <v>1060</v>
      </c>
      <c r="L663" s="3" t="s">
        <v>1056</v>
      </c>
      <c r="M663" s="3"/>
    </row>
    <row r="664" spans="1:13" ht="71.25">
      <c r="A664" s="3">
        <v>924</v>
      </c>
      <c r="B664" s="3" t="s">
        <v>1007</v>
      </c>
      <c r="C664" s="3" t="s">
        <v>44</v>
      </c>
      <c r="D664" s="3">
        <v>2016</v>
      </c>
      <c r="E664" s="3" t="s">
        <v>1008</v>
      </c>
      <c r="F664" s="3" t="s">
        <v>1061</v>
      </c>
      <c r="G664" s="3" t="s">
        <v>28</v>
      </c>
      <c r="H664" s="3">
        <v>2016</v>
      </c>
      <c r="I664" s="3" t="s">
        <v>17</v>
      </c>
      <c r="J664" s="3" t="s">
        <v>69</v>
      </c>
      <c r="K664" s="37" t="s">
        <v>1062</v>
      </c>
      <c r="L664" s="3" t="s">
        <v>1056</v>
      </c>
      <c r="M664" s="3"/>
    </row>
    <row r="665" spans="1:13" ht="42.75">
      <c r="A665" s="3">
        <v>924</v>
      </c>
      <c r="B665" s="3" t="s">
        <v>1007</v>
      </c>
      <c r="C665" s="3" t="s">
        <v>44</v>
      </c>
      <c r="D665" s="3">
        <v>2016</v>
      </c>
      <c r="E665" s="3" t="s">
        <v>1008</v>
      </c>
      <c r="F665" s="3" t="s">
        <v>124</v>
      </c>
      <c r="G665" s="4" t="s">
        <v>16</v>
      </c>
      <c r="H665" s="3">
        <v>2015</v>
      </c>
      <c r="I665" s="3" t="s">
        <v>17</v>
      </c>
      <c r="J665" s="3" t="s">
        <v>72</v>
      </c>
      <c r="K665" s="37" t="s">
        <v>1063</v>
      </c>
      <c r="L665" s="3" t="s">
        <v>1064</v>
      </c>
      <c r="M665" s="3"/>
    </row>
    <row r="666" spans="1:13" ht="42.75">
      <c r="A666" s="3">
        <v>924</v>
      </c>
      <c r="B666" s="3" t="s">
        <v>1007</v>
      </c>
      <c r="C666" s="3" t="s">
        <v>44</v>
      </c>
      <c r="D666" s="3">
        <v>2016</v>
      </c>
      <c r="E666" s="3" t="s">
        <v>1008</v>
      </c>
      <c r="F666" s="3" t="s">
        <v>40</v>
      </c>
      <c r="G666" s="3" t="s">
        <v>28</v>
      </c>
      <c r="H666" s="3">
        <v>2016</v>
      </c>
      <c r="I666" s="3" t="s">
        <v>194</v>
      </c>
      <c r="J666" s="3" t="s">
        <v>22</v>
      </c>
      <c r="K666" s="3" t="s">
        <v>1065</v>
      </c>
      <c r="L666" s="3" t="s">
        <v>1064</v>
      </c>
      <c r="M666" s="3"/>
    </row>
    <row r="667" spans="1:13" ht="42.75">
      <c r="A667" s="3">
        <v>924</v>
      </c>
      <c r="B667" s="3" t="s">
        <v>1007</v>
      </c>
      <c r="C667" s="3" t="s">
        <v>44</v>
      </c>
      <c r="D667" s="3">
        <v>2016</v>
      </c>
      <c r="E667" s="3" t="s">
        <v>1008</v>
      </c>
      <c r="F667" s="3" t="s">
        <v>59</v>
      </c>
      <c r="G667" s="3" t="s">
        <v>28</v>
      </c>
      <c r="H667" s="3">
        <v>2016</v>
      </c>
      <c r="I667" s="3" t="s">
        <v>194</v>
      </c>
      <c r="J667" s="3" t="s">
        <v>33</v>
      </c>
      <c r="K667" s="3" t="s">
        <v>1066</v>
      </c>
      <c r="L667" s="3" t="s">
        <v>1064</v>
      </c>
      <c r="M667" s="3"/>
    </row>
    <row r="668" spans="1:13" ht="42.75">
      <c r="A668" s="3">
        <v>924</v>
      </c>
      <c r="B668" s="3" t="s">
        <v>1007</v>
      </c>
      <c r="C668" s="3" t="s">
        <v>44</v>
      </c>
      <c r="D668" s="3">
        <v>2016</v>
      </c>
      <c r="E668" s="3" t="s">
        <v>1008</v>
      </c>
      <c r="F668" s="3" t="s">
        <v>62</v>
      </c>
      <c r="G668" s="3" t="s">
        <v>28</v>
      </c>
      <c r="H668" s="3">
        <v>2016</v>
      </c>
      <c r="I668" s="3" t="s">
        <v>17</v>
      </c>
      <c r="J668" s="3" t="s">
        <v>114</v>
      </c>
      <c r="K668" s="3" t="s">
        <v>1067</v>
      </c>
      <c r="L668" s="3" t="s">
        <v>1064</v>
      </c>
      <c r="M668" s="3"/>
    </row>
    <row r="669" spans="1:13" ht="57">
      <c r="A669" s="3">
        <v>924</v>
      </c>
      <c r="B669" s="3" t="s">
        <v>1007</v>
      </c>
      <c r="C669" s="3" t="s">
        <v>44</v>
      </c>
      <c r="D669" s="3">
        <v>2016</v>
      </c>
      <c r="E669" s="3" t="s">
        <v>1008</v>
      </c>
      <c r="F669" s="3" t="s">
        <v>40</v>
      </c>
      <c r="G669" s="3" t="s">
        <v>28</v>
      </c>
      <c r="H669" s="3">
        <v>2016</v>
      </c>
      <c r="I669" s="3" t="s">
        <v>194</v>
      </c>
      <c r="J669" s="3" t="s">
        <v>33</v>
      </c>
      <c r="K669" s="3" t="s">
        <v>1068</v>
      </c>
      <c r="L669" s="3" t="s">
        <v>1069</v>
      </c>
      <c r="M669" s="3"/>
    </row>
    <row r="670" spans="1:13" ht="57">
      <c r="A670" s="3">
        <v>924</v>
      </c>
      <c r="B670" s="3" t="s">
        <v>1007</v>
      </c>
      <c r="C670" s="3" t="s">
        <v>44</v>
      </c>
      <c r="D670" s="3">
        <v>2016</v>
      </c>
      <c r="E670" s="3" t="s">
        <v>1008</v>
      </c>
      <c r="F670" s="3" t="s">
        <v>59</v>
      </c>
      <c r="G670" s="3" t="s">
        <v>28</v>
      </c>
      <c r="H670" s="3">
        <v>2016</v>
      </c>
      <c r="I670" s="3" t="s">
        <v>194</v>
      </c>
      <c r="J670" s="3" t="s">
        <v>114</v>
      </c>
      <c r="K670" s="3" t="s">
        <v>1070</v>
      </c>
      <c r="L670" s="3" t="s">
        <v>1069</v>
      </c>
      <c r="M670" s="3"/>
    </row>
    <row r="671" spans="1:13" ht="57">
      <c r="A671" s="3">
        <v>924</v>
      </c>
      <c r="B671" s="3" t="s">
        <v>1007</v>
      </c>
      <c r="C671" s="3" t="s">
        <v>44</v>
      </c>
      <c r="D671" s="3">
        <v>2016</v>
      </c>
      <c r="E671" s="3" t="s">
        <v>1008</v>
      </c>
      <c r="F671" s="3" t="s">
        <v>62</v>
      </c>
      <c r="G671" s="3" t="s">
        <v>28</v>
      </c>
      <c r="H671" s="3">
        <v>2016</v>
      </c>
      <c r="I671" s="3" t="s">
        <v>25</v>
      </c>
      <c r="J671" s="3" t="s">
        <v>33</v>
      </c>
      <c r="K671" s="3" t="s">
        <v>1071</v>
      </c>
      <c r="L671" s="3" t="s">
        <v>1069</v>
      </c>
      <c r="M671" s="3"/>
    </row>
    <row r="672" spans="1:13" ht="57">
      <c r="A672" s="3">
        <v>924</v>
      </c>
      <c r="B672" s="3" t="s">
        <v>1007</v>
      </c>
      <c r="C672" s="3" t="s">
        <v>44</v>
      </c>
      <c r="D672" s="3">
        <v>2016</v>
      </c>
      <c r="E672" s="3" t="s">
        <v>1008</v>
      </c>
      <c r="F672" s="3" t="s">
        <v>75</v>
      </c>
      <c r="G672" s="3" t="s">
        <v>28</v>
      </c>
      <c r="H672" s="3">
        <v>2016</v>
      </c>
      <c r="I672" s="3" t="s">
        <v>194</v>
      </c>
      <c r="J672" s="3" t="s">
        <v>33</v>
      </c>
      <c r="K672" s="3" t="s">
        <v>1072</v>
      </c>
      <c r="L672" s="3" t="s">
        <v>1069</v>
      </c>
      <c r="M672" s="3"/>
    </row>
    <row r="673" spans="1:13" ht="42.75">
      <c r="A673" s="3">
        <v>924</v>
      </c>
      <c r="B673" s="3" t="s">
        <v>1007</v>
      </c>
      <c r="C673" s="3" t="s">
        <v>44</v>
      </c>
      <c r="D673" s="3">
        <v>2016</v>
      </c>
      <c r="E673" s="3" t="s">
        <v>1008</v>
      </c>
      <c r="F673" s="3" t="s">
        <v>124</v>
      </c>
      <c r="G673" s="4" t="s">
        <v>16</v>
      </c>
      <c r="H673" s="3">
        <v>2015</v>
      </c>
      <c r="I673" s="3" t="s">
        <v>17</v>
      </c>
      <c r="J673" s="3" t="s">
        <v>114</v>
      </c>
      <c r="K673" s="3" t="s">
        <v>1073</v>
      </c>
      <c r="L673" s="3" t="s">
        <v>1074</v>
      </c>
      <c r="M673" s="3"/>
    </row>
    <row r="674" spans="1:13" ht="57">
      <c r="A674" s="3">
        <v>924</v>
      </c>
      <c r="B674" s="3" t="s">
        <v>1007</v>
      </c>
      <c r="C674" s="3" t="s">
        <v>44</v>
      </c>
      <c r="D674" s="3">
        <v>2016</v>
      </c>
      <c r="E674" s="3" t="s">
        <v>1008</v>
      </c>
      <c r="F674" s="3" t="s">
        <v>204</v>
      </c>
      <c r="G674" s="4" t="s">
        <v>16</v>
      </c>
      <c r="H674" s="3">
        <v>2015</v>
      </c>
      <c r="I674" s="3" t="s">
        <v>25</v>
      </c>
      <c r="J674" s="3" t="s">
        <v>33</v>
      </c>
      <c r="K674" s="3" t="s">
        <v>1075</v>
      </c>
      <c r="L674" s="3" t="s">
        <v>1074</v>
      </c>
      <c r="M674" s="3"/>
    </row>
    <row r="675" spans="1:13" ht="57">
      <c r="A675" s="3">
        <v>924</v>
      </c>
      <c r="B675" s="3" t="s">
        <v>1007</v>
      </c>
      <c r="C675" s="3" t="s">
        <v>44</v>
      </c>
      <c r="D675" s="3">
        <v>2016</v>
      </c>
      <c r="E675" s="3" t="s">
        <v>1008</v>
      </c>
      <c r="F675" s="3" t="s">
        <v>40</v>
      </c>
      <c r="G675" s="3" t="s">
        <v>28</v>
      </c>
      <c r="H675" s="3">
        <v>2016</v>
      </c>
      <c r="I675" s="3" t="s">
        <v>25</v>
      </c>
      <c r="J675" s="3" t="s">
        <v>60</v>
      </c>
      <c r="K675" s="3" t="s">
        <v>1076</v>
      </c>
      <c r="L675" s="3" t="s">
        <v>1074</v>
      </c>
      <c r="M675" s="3"/>
    </row>
    <row r="676" spans="1:13" ht="42.75">
      <c r="A676" s="3">
        <v>924</v>
      </c>
      <c r="B676" s="3" t="s">
        <v>1007</v>
      </c>
      <c r="C676" s="3" t="s">
        <v>44</v>
      </c>
      <c r="D676" s="3">
        <v>2016</v>
      </c>
      <c r="E676" s="3" t="s">
        <v>1008</v>
      </c>
      <c r="F676" s="3" t="s">
        <v>59</v>
      </c>
      <c r="G676" s="3" t="s">
        <v>28</v>
      </c>
      <c r="H676" s="3">
        <v>2016</v>
      </c>
      <c r="I676" s="3" t="s">
        <v>17</v>
      </c>
      <c r="J676" s="3" t="s">
        <v>69</v>
      </c>
      <c r="K676" s="3" t="s">
        <v>1077</v>
      </c>
      <c r="L676" s="3" t="s">
        <v>1074</v>
      </c>
      <c r="M676" s="3"/>
    </row>
    <row r="677" spans="1:13" ht="57">
      <c r="A677" s="3">
        <v>924</v>
      </c>
      <c r="B677" s="3" t="s">
        <v>1007</v>
      </c>
      <c r="C677" s="3" t="s">
        <v>44</v>
      </c>
      <c r="D677" s="3">
        <v>2016</v>
      </c>
      <c r="E677" s="3" t="s">
        <v>1008</v>
      </c>
      <c r="F677" s="3" t="s">
        <v>62</v>
      </c>
      <c r="G677" s="3" t="s">
        <v>28</v>
      </c>
      <c r="H677" s="3">
        <v>2016</v>
      </c>
      <c r="I677" s="3" t="s">
        <v>32</v>
      </c>
      <c r="J677" s="3" t="s">
        <v>104</v>
      </c>
      <c r="K677" s="3" t="s">
        <v>1078</v>
      </c>
      <c r="L677" s="3" t="s">
        <v>1074</v>
      </c>
      <c r="M677" s="3"/>
    </row>
    <row r="678" spans="1:13" ht="57">
      <c r="A678" s="3">
        <v>924</v>
      </c>
      <c r="B678" s="3" t="s">
        <v>1007</v>
      </c>
      <c r="C678" s="3" t="s">
        <v>44</v>
      </c>
      <c r="D678" s="3">
        <v>2016</v>
      </c>
      <c r="E678" s="3" t="s">
        <v>1008</v>
      </c>
      <c r="F678" s="3" t="s">
        <v>204</v>
      </c>
      <c r="G678" s="4" t="s">
        <v>16</v>
      </c>
      <c r="H678" s="3">
        <v>2015</v>
      </c>
      <c r="I678" s="3" t="s">
        <v>17</v>
      </c>
      <c r="J678" s="3" t="s">
        <v>18</v>
      </c>
      <c r="K678" s="3" t="s">
        <v>1079</v>
      </c>
      <c r="L678" s="3" t="s">
        <v>1080</v>
      </c>
      <c r="M678" s="3"/>
    </row>
    <row r="679" spans="1:13" ht="57">
      <c r="A679" s="3">
        <v>924</v>
      </c>
      <c r="B679" s="3" t="s">
        <v>1007</v>
      </c>
      <c r="C679" s="3" t="s">
        <v>44</v>
      </c>
      <c r="D679" s="3">
        <v>2016</v>
      </c>
      <c r="E679" s="3" t="s">
        <v>1008</v>
      </c>
      <c r="F679" s="3" t="s">
        <v>40</v>
      </c>
      <c r="G679" s="3" t="s">
        <v>28</v>
      </c>
      <c r="H679" s="3">
        <v>2016</v>
      </c>
      <c r="I679" s="3" t="s">
        <v>17</v>
      </c>
      <c r="J679" s="3" t="s">
        <v>33</v>
      </c>
      <c r="K679" s="3" t="s">
        <v>1081</v>
      </c>
      <c r="L679" s="3" t="s">
        <v>1080</v>
      </c>
      <c r="M679" s="3"/>
    </row>
    <row r="680" spans="1:13" ht="57">
      <c r="A680" s="3">
        <v>924</v>
      </c>
      <c r="B680" s="3" t="s">
        <v>1007</v>
      </c>
      <c r="C680" s="3" t="s">
        <v>44</v>
      </c>
      <c r="D680" s="3">
        <v>2016</v>
      </c>
      <c r="E680" s="3" t="s">
        <v>1008</v>
      </c>
      <c r="F680" s="3" t="s">
        <v>59</v>
      </c>
      <c r="G680" s="3" t="s">
        <v>28</v>
      </c>
      <c r="H680" s="3">
        <v>2016</v>
      </c>
      <c r="I680" s="3" t="s">
        <v>17</v>
      </c>
      <c r="J680" s="3" t="s">
        <v>72</v>
      </c>
      <c r="K680" s="3" t="s">
        <v>1082</v>
      </c>
      <c r="L680" s="3" t="s">
        <v>1080</v>
      </c>
      <c r="M680" s="3"/>
    </row>
    <row r="681" spans="1:13" ht="42.75">
      <c r="A681" s="3">
        <v>924</v>
      </c>
      <c r="B681" s="3" t="s">
        <v>1007</v>
      </c>
      <c r="C681" s="3" t="s">
        <v>44</v>
      </c>
      <c r="D681" s="3">
        <v>2016</v>
      </c>
      <c r="E681" s="3" t="s">
        <v>1008</v>
      </c>
      <c r="F681" s="3" t="s">
        <v>62</v>
      </c>
      <c r="G681" s="3" t="s">
        <v>28</v>
      </c>
      <c r="H681" s="3">
        <v>2016</v>
      </c>
      <c r="I681" s="3" t="s">
        <v>17</v>
      </c>
      <c r="J681" s="3" t="s">
        <v>125</v>
      </c>
      <c r="K681" s="3" t="s">
        <v>1083</v>
      </c>
      <c r="L681" s="3" t="s">
        <v>1080</v>
      </c>
      <c r="M681" s="3"/>
    </row>
    <row r="682" spans="1:13" ht="42.75">
      <c r="A682" s="3">
        <v>924</v>
      </c>
      <c r="B682" s="3" t="s">
        <v>1007</v>
      </c>
      <c r="C682" s="3" t="s">
        <v>44</v>
      </c>
      <c r="D682" s="3">
        <v>2016</v>
      </c>
      <c r="E682" s="3" t="s">
        <v>1008</v>
      </c>
      <c r="F682" s="3" t="s">
        <v>75</v>
      </c>
      <c r="G682" s="3" t="s">
        <v>28</v>
      </c>
      <c r="H682" s="3">
        <v>2016</v>
      </c>
      <c r="I682" s="3" t="s">
        <v>17</v>
      </c>
      <c r="J682" s="3" t="s">
        <v>33</v>
      </c>
      <c r="K682" s="3" t="s">
        <v>1084</v>
      </c>
      <c r="L682" s="3" t="s">
        <v>1080</v>
      </c>
      <c r="M682" s="3"/>
    </row>
    <row r="683" spans="1:13" ht="42.75">
      <c r="A683" s="3">
        <v>924</v>
      </c>
      <c r="B683" s="3" t="s">
        <v>1007</v>
      </c>
      <c r="C683" s="3" t="s">
        <v>44</v>
      </c>
      <c r="D683" s="3">
        <v>2016</v>
      </c>
      <c r="E683" s="3" t="s">
        <v>1008</v>
      </c>
      <c r="F683" s="3" t="s">
        <v>204</v>
      </c>
      <c r="G683" s="4" t="s">
        <v>16</v>
      </c>
      <c r="H683" s="5">
        <v>2015</v>
      </c>
      <c r="I683" s="3" t="s">
        <v>17</v>
      </c>
      <c r="J683" s="3" t="s">
        <v>114</v>
      </c>
      <c r="K683" s="37" t="s">
        <v>1085</v>
      </c>
      <c r="L683" s="3" t="s">
        <v>1086</v>
      </c>
      <c r="M683" s="3"/>
    </row>
    <row r="684" spans="1:13" ht="42.75">
      <c r="A684" s="3">
        <v>924</v>
      </c>
      <c r="B684" s="3" t="s">
        <v>1007</v>
      </c>
      <c r="C684" s="3" t="s">
        <v>44</v>
      </c>
      <c r="D684" s="3">
        <v>2016</v>
      </c>
      <c r="E684" s="3" t="s">
        <v>1008</v>
      </c>
      <c r="F684" s="3" t="s">
        <v>54</v>
      </c>
      <c r="G684" s="4" t="s">
        <v>16</v>
      </c>
      <c r="H684" s="5">
        <v>2015</v>
      </c>
      <c r="I684" s="3" t="s">
        <v>25</v>
      </c>
      <c r="J684" s="3" t="s">
        <v>18</v>
      </c>
      <c r="K684" s="3" t="s">
        <v>1087</v>
      </c>
      <c r="L684" s="3" t="s">
        <v>1086</v>
      </c>
      <c r="M684" s="3"/>
    </row>
    <row r="685" spans="1:13" ht="42.75">
      <c r="A685" s="3">
        <v>924</v>
      </c>
      <c r="B685" s="3" t="s">
        <v>1007</v>
      </c>
      <c r="C685" s="3" t="s">
        <v>44</v>
      </c>
      <c r="D685" s="3">
        <v>2016</v>
      </c>
      <c r="E685" s="3" t="s">
        <v>1008</v>
      </c>
      <c r="F685" s="3" t="s">
        <v>40</v>
      </c>
      <c r="G685" s="3" t="s">
        <v>28</v>
      </c>
      <c r="H685" s="3">
        <v>2016</v>
      </c>
      <c r="I685" s="3" t="s">
        <v>17</v>
      </c>
      <c r="J685" s="3" t="s">
        <v>18</v>
      </c>
      <c r="K685" s="3" t="s">
        <v>1088</v>
      </c>
      <c r="L685" s="3" t="s">
        <v>1089</v>
      </c>
      <c r="M685" s="3"/>
    </row>
    <row r="686" spans="1:13" ht="42.75">
      <c r="A686" s="3">
        <v>924</v>
      </c>
      <c r="B686" s="3" t="s">
        <v>1007</v>
      </c>
      <c r="C686" s="3" t="s">
        <v>44</v>
      </c>
      <c r="D686" s="3">
        <v>2016</v>
      </c>
      <c r="E686" s="3" t="s">
        <v>1008</v>
      </c>
      <c r="F686" s="3" t="s">
        <v>59</v>
      </c>
      <c r="G686" s="3" t="s">
        <v>28</v>
      </c>
      <c r="H686" s="3">
        <v>2016</v>
      </c>
      <c r="I686" s="3" t="s">
        <v>17</v>
      </c>
      <c r="J686" s="3" t="s">
        <v>69</v>
      </c>
      <c r="K686" s="37" t="s">
        <v>1090</v>
      </c>
      <c r="L686" s="3" t="s">
        <v>1089</v>
      </c>
      <c r="M686" s="3"/>
    </row>
    <row r="687" spans="1:13" ht="71.25">
      <c r="A687" s="3">
        <v>924</v>
      </c>
      <c r="B687" s="3" t="s">
        <v>1007</v>
      </c>
      <c r="C687" s="3" t="s">
        <v>44</v>
      </c>
      <c r="D687" s="3">
        <v>2016</v>
      </c>
      <c r="E687" s="3" t="s">
        <v>1008</v>
      </c>
      <c r="F687" s="3" t="s">
        <v>124</v>
      </c>
      <c r="G687" s="4" t="s">
        <v>16</v>
      </c>
      <c r="H687" s="3">
        <v>2015</v>
      </c>
      <c r="I687" s="3" t="s">
        <v>194</v>
      </c>
      <c r="J687" s="3" t="s">
        <v>33</v>
      </c>
      <c r="K687" s="3" t="s">
        <v>1091</v>
      </c>
      <c r="L687" s="3" t="s">
        <v>1092</v>
      </c>
      <c r="M687" s="3"/>
    </row>
    <row r="688" spans="1:13" ht="42.75">
      <c r="A688" s="3">
        <v>924</v>
      </c>
      <c r="B688" s="3" t="s">
        <v>1007</v>
      </c>
      <c r="C688" s="3" t="s">
        <v>44</v>
      </c>
      <c r="D688" s="3">
        <v>2016</v>
      </c>
      <c r="E688" s="3" t="s">
        <v>1008</v>
      </c>
      <c r="F688" s="3" t="s">
        <v>229</v>
      </c>
      <c r="G688" s="4" t="s">
        <v>16</v>
      </c>
      <c r="H688" s="3">
        <v>2015</v>
      </c>
      <c r="I688" s="3" t="s">
        <v>17</v>
      </c>
      <c r="J688" s="3" t="s">
        <v>114</v>
      </c>
      <c r="K688" s="3" t="s">
        <v>1093</v>
      </c>
      <c r="L688" s="3" t="s">
        <v>1092</v>
      </c>
      <c r="M688" s="3"/>
    </row>
    <row r="689" spans="1:13" ht="71.25">
      <c r="A689" s="3">
        <v>924</v>
      </c>
      <c r="B689" s="3" t="s">
        <v>1007</v>
      </c>
      <c r="C689" s="3" t="s">
        <v>44</v>
      </c>
      <c r="D689" s="3">
        <v>2016</v>
      </c>
      <c r="E689" s="3" t="s">
        <v>1008</v>
      </c>
      <c r="F689" s="3" t="s">
        <v>1094</v>
      </c>
      <c r="G689" s="3" t="s">
        <v>28</v>
      </c>
      <c r="H689" s="3">
        <v>2016</v>
      </c>
      <c r="I689" s="3" t="s">
        <v>32</v>
      </c>
      <c r="J689" s="3" t="s">
        <v>33</v>
      </c>
      <c r="K689" s="3" t="s">
        <v>1095</v>
      </c>
      <c r="L689" s="3" t="s">
        <v>1096</v>
      </c>
      <c r="M689" s="3"/>
    </row>
    <row r="690" spans="1:13" ht="71.25">
      <c r="A690" s="3">
        <v>924</v>
      </c>
      <c r="B690" s="3" t="s">
        <v>1007</v>
      </c>
      <c r="C690" s="3" t="s">
        <v>44</v>
      </c>
      <c r="D690" s="3">
        <v>2016</v>
      </c>
      <c r="E690" s="3" t="s">
        <v>1008</v>
      </c>
      <c r="F690" s="3" t="s">
        <v>1097</v>
      </c>
      <c r="G690" s="3" t="s">
        <v>28</v>
      </c>
      <c r="H690" s="3">
        <v>2016</v>
      </c>
      <c r="I690" s="3" t="s">
        <v>32</v>
      </c>
      <c r="J690" s="3" t="s">
        <v>69</v>
      </c>
      <c r="K690" s="37" t="s">
        <v>1062</v>
      </c>
      <c r="L690" s="3" t="s">
        <v>1096</v>
      </c>
      <c r="M690" s="3"/>
    </row>
    <row r="691" spans="1:13" ht="28.5">
      <c r="A691" s="3">
        <v>924</v>
      </c>
      <c r="B691" s="3" t="s">
        <v>1007</v>
      </c>
      <c r="C691" s="3" t="s">
        <v>44</v>
      </c>
      <c r="D691" s="3">
        <v>2016</v>
      </c>
      <c r="E691" s="3" t="s">
        <v>1008</v>
      </c>
      <c r="F691" s="3" t="s">
        <v>40</v>
      </c>
      <c r="G691" s="3" t="s">
        <v>28</v>
      </c>
      <c r="H691" s="3">
        <v>2016</v>
      </c>
      <c r="I691" s="3" t="s">
        <v>17</v>
      </c>
      <c r="J691" s="3" t="s">
        <v>22</v>
      </c>
      <c r="K691" s="3" t="s">
        <v>1098</v>
      </c>
      <c r="L691" s="3" t="s">
        <v>1099</v>
      </c>
      <c r="M691" s="3"/>
    </row>
    <row r="692" spans="1:13" ht="57">
      <c r="A692" s="3">
        <v>924</v>
      </c>
      <c r="B692" s="3" t="s">
        <v>1007</v>
      </c>
      <c r="C692" s="3" t="s">
        <v>44</v>
      </c>
      <c r="D692" s="3">
        <v>2016</v>
      </c>
      <c r="E692" s="3" t="s">
        <v>1008</v>
      </c>
      <c r="F692" s="3" t="s">
        <v>40</v>
      </c>
      <c r="G692" s="3" t="s">
        <v>28</v>
      </c>
      <c r="H692" s="3">
        <v>2016</v>
      </c>
      <c r="I692" s="3" t="s">
        <v>25</v>
      </c>
      <c r="J692" s="3" t="s">
        <v>33</v>
      </c>
      <c r="K692" s="37" t="s">
        <v>1100</v>
      </c>
      <c r="L692" s="3" t="s">
        <v>1101</v>
      </c>
      <c r="M692" s="3"/>
    </row>
    <row r="693" spans="1:13" ht="28.5">
      <c r="A693" s="3">
        <v>924</v>
      </c>
      <c r="B693" s="3" t="s">
        <v>1007</v>
      </c>
      <c r="C693" s="3" t="s">
        <v>44</v>
      </c>
      <c r="D693" s="3">
        <v>2016</v>
      </c>
      <c r="E693" s="3" t="s">
        <v>1008</v>
      </c>
      <c r="F693" s="3" t="s">
        <v>59</v>
      </c>
      <c r="G693" s="3" t="s">
        <v>28</v>
      </c>
      <c r="H693" s="3">
        <v>2016</v>
      </c>
      <c r="I693" s="3" t="s">
        <v>17</v>
      </c>
      <c r="J693" s="3" t="s">
        <v>114</v>
      </c>
      <c r="K693" s="3" t="s">
        <v>1102</v>
      </c>
      <c r="L693" s="3" t="s">
        <v>1101</v>
      </c>
      <c r="M693" s="3"/>
    </row>
    <row r="694" spans="1:13" ht="28.5">
      <c r="A694" s="3">
        <v>924</v>
      </c>
      <c r="B694" s="3" t="s">
        <v>1007</v>
      </c>
      <c r="C694" s="3" t="s">
        <v>44</v>
      </c>
      <c r="D694" s="3">
        <v>2016</v>
      </c>
      <c r="E694" s="3" t="s">
        <v>1008</v>
      </c>
      <c r="F694" s="3" t="s">
        <v>204</v>
      </c>
      <c r="G694" s="4" t="s">
        <v>16</v>
      </c>
      <c r="H694" s="3">
        <v>2015</v>
      </c>
      <c r="I694" s="3" t="s">
        <v>17</v>
      </c>
      <c r="J694" s="3" t="s">
        <v>114</v>
      </c>
      <c r="K694" s="3" t="s">
        <v>1103</v>
      </c>
      <c r="L694" s="3"/>
      <c r="M694" s="3"/>
    </row>
    <row r="695" spans="1:13" ht="71.25">
      <c r="A695" s="3">
        <v>924</v>
      </c>
      <c r="B695" s="3" t="s">
        <v>1007</v>
      </c>
      <c r="C695" s="3" t="s">
        <v>44</v>
      </c>
      <c r="D695" s="3">
        <v>2016</v>
      </c>
      <c r="E695" s="3" t="s">
        <v>1008</v>
      </c>
      <c r="F695" s="3" t="s">
        <v>40</v>
      </c>
      <c r="G695" s="3" t="s">
        <v>28</v>
      </c>
      <c r="H695" s="3">
        <v>2016</v>
      </c>
      <c r="I695" s="3" t="s">
        <v>25</v>
      </c>
      <c r="J695" s="3" t="s">
        <v>22</v>
      </c>
      <c r="K695" s="37" t="s">
        <v>1104</v>
      </c>
      <c r="L695" s="3" t="s">
        <v>1105</v>
      </c>
      <c r="M695" s="3"/>
    </row>
    <row r="696" spans="1:13" ht="57">
      <c r="A696" s="3">
        <v>924</v>
      </c>
      <c r="B696" s="3" t="s">
        <v>1007</v>
      </c>
      <c r="C696" s="3" t="s">
        <v>44</v>
      </c>
      <c r="D696" s="3">
        <v>2016</v>
      </c>
      <c r="E696" s="3" t="s">
        <v>1008</v>
      </c>
      <c r="F696" s="3" t="s">
        <v>101</v>
      </c>
      <c r="G696" s="4" t="s">
        <v>16</v>
      </c>
      <c r="H696" s="3">
        <v>2014</v>
      </c>
      <c r="I696" s="3" t="s">
        <v>194</v>
      </c>
      <c r="J696" s="3" t="s">
        <v>33</v>
      </c>
      <c r="K696" s="3" t="s">
        <v>1106</v>
      </c>
      <c r="L696" s="3" t="s">
        <v>1107</v>
      </c>
      <c r="M696" s="3"/>
    </row>
    <row r="697" spans="1:13" ht="47.25" customHeight="1">
      <c r="A697" s="3">
        <v>924</v>
      </c>
      <c r="B697" s="3" t="s">
        <v>1007</v>
      </c>
      <c r="C697" s="3" t="s">
        <v>44</v>
      </c>
      <c r="D697" s="3">
        <v>2016</v>
      </c>
      <c r="E697" s="3" t="s">
        <v>1008</v>
      </c>
      <c r="F697" s="3" t="s">
        <v>40</v>
      </c>
      <c r="G697" s="3" t="s">
        <v>28</v>
      </c>
      <c r="H697" s="3">
        <v>2016</v>
      </c>
      <c r="I697" s="3" t="s">
        <v>17</v>
      </c>
      <c r="J697" s="3" t="s">
        <v>114</v>
      </c>
      <c r="K697" s="3" t="s">
        <v>1108</v>
      </c>
      <c r="L697" s="3" t="s">
        <v>1107</v>
      </c>
      <c r="M697" s="3"/>
    </row>
    <row r="698" spans="1:13" ht="111" customHeight="1">
      <c r="A698" s="3">
        <v>924</v>
      </c>
      <c r="B698" s="3" t="s">
        <v>1007</v>
      </c>
      <c r="C698" s="3" t="s">
        <v>44</v>
      </c>
      <c r="D698" s="3">
        <v>2016</v>
      </c>
      <c r="E698" s="3" t="s">
        <v>1008</v>
      </c>
      <c r="F698" s="3" t="s">
        <v>59</v>
      </c>
      <c r="G698" s="3" t="s">
        <v>28</v>
      </c>
      <c r="H698" s="3">
        <v>2016</v>
      </c>
      <c r="I698" s="3" t="s">
        <v>17</v>
      </c>
      <c r="J698" s="3" t="s">
        <v>114</v>
      </c>
      <c r="K698" s="3" t="s">
        <v>1109</v>
      </c>
      <c r="L698" s="3" t="s">
        <v>1107</v>
      </c>
      <c r="M698" s="3"/>
    </row>
    <row r="699" spans="1:13" ht="42.75">
      <c r="A699" s="3">
        <v>924</v>
      </c>
      <c r="B699" s="3" t="s">
        <v>1007</v>
      </c>
      <c r="C699" s="3" t="s">
        <v>44</v>
      </c>
      <c r="D699" s="3">
        <v>2016</v>
      </c>
      <c r="E699" s="3" t="s">
        <v>1008</v>
      </c>
      <c r="F699" s="3" t="s">
        <v>62</v>
      </c>
      <c r="G699" s="3" t="s">
        <v>28</v>
      </c>
      <c r="H699" s="3">
        <v>2016</v>
      </c>
      <c r="I699" s="3" t="s">
        <v>194</v>
      </c>
      <c r="J699" s="3" t="s">
        <v>33</v>
      </c>
      <c r="K699" s="3" t="s">
        <v>1110</v>
      </c>
      <c r="L699" s="3" t="s">
        <v>1107</v>
      </c>
      <c r="M699" s="3"/>
    </row>
    <row r="700" spans="1:13" ht="71.25">
      <c r="A700" s="3">
        <v>924</v>
      </c>
      <c r="B700" s="3" t="s">
        <v>1007</v>
      </c>
      <c r="C700" s="3" t="s">
        <v>44</v>
      </c>
      <c r="D700" s="3">
        <v>2016</v>
      </c>
      <c r="E700" s="3" t="s">
        <v>1008</v>
      </c>
      <c r="F700" s="3" t="s">
        <v>99</v>
      </c>
      <c r="G700" s="4" t="s">
        <v>16</v>
      </c>
      <c r="H700" s="3">
        <v>2014</v>
      </c>
      <c r="I700" s="3" t="s">
        <v>25</v>
      </c>
      <c r="J700" s="3" t="s">
        <v>66</v>
      </c>
      <c r="K700" s="3" t="s">
        <v>1111</v>
      </c>
      <c r="L700" s="3" t="s">
        <v>1112</v>
      </c>
      <c r="M700" s="3"/>
    </row>
    <row r="701" spans="1:13" ht="71.25">
      <c r="A701" s="3">
        <v>924</v>
      </c>
      <c r="B701" s="3" t="s">
        <v>1007</v>
      </c>
      <c r="C701" s="3" t="s">
        <v>44</v>
      </c>
      <c r="D701" s="3">
        <v>2016</v>
      </c>
      <c r="E701" s="3" t="s">
        <v>1008</v>
      </c>
      <c r="F701" s="3" t="s">
        <v>124</v>
      </c>
      <c r="G701" s="4" t="s">
        <v>16</v>
      </c>
      <c r="H701" s="3">
        <v>2015</v>
      </c>
      <c r="I701" s="3" t="s">
        <v>25</v>
      </c>
      <c r="J701" s="3" t="s">
        <v>66</v>
      </c>
      <c r="K701" s="3" t="s">
        <v>1113</v>
      </c>
      <c r="L701" s="3" t="s">
        <v>1112</v>
      </c>
      <c r="M701" s="3"/>
    </row>
    <row r="702" spans="1:13" ht="57">
      <c r="A702" s="3">
        <v>924</v>
      </c>
      <c r="B702" s="3" t="s">
        <v>1007</v>
      </c>
      <c r="C702" s="3" t="s">
        <v>44</v>
      </c>
      <c r="D702" s="3">
        <v>2016</v>
      </c>
      <c r="E702" s="3" t="s">
        <v>1008</v>
      </c>
      <c r="F702" s="3" t="s">
        <v>204</v>
      </c>
      <c r="G702" s="4" t="s">
        <v>16</v>
      </c>
      <c r="H702" s="3">
        <v>2015</v>
      </c>
      <c r="I702" s="3" t="s">
        <v>17</v>
      </c>
      <c r="J702" s="3" t="s">
        <v>125</v>
      </c>
      <c r="K702" s="37" t="s">
        <v>1114</v>
      </c>
      <c r="L702" s="3" t="s">
        <v>1112</v>
      </c>
      <c r="M702" s="3"/>
    </row>
    <row r="703" spans="1:13" ht="42.75">
      <c r="A703" s="3">
        <v>924</v>
      </c>
      <c r="B703" s="3" t="s">
        <v>1007</v>
      </c>
      <c r="C703" s="3" t="s">
        <v>44</v>
      </c>
      <c r="D703" s="3">
        <v>2016</v>
      </c>
      <c r="E703" s="3" t="s">
        <v>1008</v>
      </c>
      <c r="F703" s="3" t="s">
        <v>40</v>
      </c>
      <c r="G703" s="3" t="s">
        <v>28</v>
      </c>
      <c r="H703" s="3">
        <v>2016</v>
      </c>
      <c r="I703" s="3" t="s">
        <v>32</v>
      </c>
      <c r="J703" s="3" t="s">
        <v>33</v>
      </c>
      <c r="K703" s="3" t="s">
        <v>1115</v>
      </c>
      <c r="L703" s="3" t="s">
        <v>1112</v>
      </c>
      <c r="M703" s="3"/>
    </row>
    <row r="704" spans="1:13" ht="28.5">
      <c r="A704" s="3">
        <v>924</v>
      </c>
      <c r="B704" s="3" t="s">
        <v>1007</v>
      </c>
      <c r="C704" s="3" t="s">
        <v>44</v>
      </c>
      <c r="D704" s="3">
        <v>2016</v>
      </c>
      <c r="E704" s="3" t="s">
        <v>1008</v>
      </c>
      <c r="F704" s="3" t="s">
        <v>59</v>
      </c>
      <c r="G704" s="3" t="s">
        <v>28</v>
      </c>
      <c r="H704" s="3">
        <v>2016</v>
      </c>
      <c r="I704" s="3" t="s">
        <v>17</v>
      </c>
      <c r="J704" s="3" t="s">
        <v>69</v>
      </c>
      <c r="K704" s="3" t="s">
        <v>1116</v>
      </c>
      <c r="L704" s="3" t="s">
        <v>1112</v>
      </c>
      <c r="M704" s="3"/>
    </row>
    <row r="705" spans="1:13" ht="28.5">
      <c r="A705" s="3">
        <v>924</v>
      </c>
      <c r="B705" s="3" t="s">
        <v>1007</v>
      </c>
      <c r="C705" s="3" t="s">
        <v>44</v>
      </c>
      <c r="D705" s="3">
        <v>2016</v>
      </c>
      <c r="E705" s="3" t="s">
        <v>1008</v>
      </c>
      <c r="F705" s="3" t="s">
        <v>62</v>
      </c>
      <c r="G705" s="3" t="s">
        <v>28</v>
      </c>
      <c r="H705" s="3">
        <v>2016</v>
      </c>
      <c r="I705" s="3" t="s">
        <v>17</v>
      </c>
      <c r="J705" s="3" t="s">
        <v>114</v>
      </c>
      <c r="K705" s="3" t="s">
        <v>1117</v>
      </c>
      <c r="L705" s="3" t="s">
        <v>1112</v>
      </c>
      <c r="M705" s="3"/>
    </row>
    <row r="706" spans="1:13" ht="28.5">
      <c r="A706" s="3">
        <v>924</v>
      </c>
      <c r="B706" s="3" t="s">
        <v>1007</v>
      </c>
      <c r="C706" s="3" t="s">
        <v>44</v>
      </c>
      <c r="D706" s="3">
        <v>2016</v>
      </c>
      <c r="E706" s="3" t="s">
        <v>1008</v>
      </c>
      <c r="F706" s="3" t="s">
        <v>75</v>
      </c>
      <c r="G706" s="3" t="s">
        <v>28</v>
      </c>
      <c r="H706" s="3">
        <v>2016</v>
      </c>
      <c r="I706" s="3" t="s">
        <v>17</v>
      </c>
      <c r="J706" s="3" t="s">
        <v>69</v>
      </c>
      <c r="K706" s="3" t="s">
        <v>1118</v>
      </c>
      <c r="L706" s="3" t="s">
        <v>1112</v>
      </c>
      <c r="M706" s="3"/>
    </row>
    <row r="707" spans="1:13" ht="57">
      <c r="A707" s="3">
        <v>924</v>
      </c>
      <c r="B707" s="3" t="s">
        <v>1007</v>
      </c>
      <c r="C707" s="3" t="s">
        <v>44</v>
      </c>
      <c r="D707" s="3">
        <v>2016</v>
      </c>
      <c r="E707" s="3" t="s">
        <v>1008</v>
      </c>
      <c r="F707" s="3" t="s">
        <v>77</v>
      </c>
      <c r="G707" s="3" t="s">
        <v>28</v>
      </c>
      <c r="H707" s="3">
        <v>2016</v>
      </c>
      <c r="I707" s="3" t="s">
        <v>17</v>
      </c>
      <c r="J707" s="3" t="s">
        <v>22</v>
      </c>
      <c r="K707" s="37" t="s">
        <v>1119</v>
      </c>
      <c r="L707" s="3" t="s">
        <v>1112</v>
      </c>
      <c r="M707" s="3"/>
    </row>
    <row r="708" spans="1:13" ht="28.5">
      <c r="A708" s="3">
        <v>924</v>
      </c>
      <c r="B708" s="3" t="s">
        <v>1007</v>
      </c>
      <c r="C708" s="3" t="s">
        <v>44</v>
      </c>
      <c r="D708" s="3">
        <v>2016</v>
      </c>
      <c r="E708" s="3" t="s">
        <v>1008</v>
      </c>
      <c r="F708" s="3" t="s">
        <v>79</v>
      </c>
      <c r="G708" s="3" t="s">
        <v>28</v>
      </c>
      <c r="H708" s="3">
        <v>2016</v>
      </c>
      <c r="I708" s="3" t="s">
        <v>17</v>
      </c>
      <c r="J708" s="3" t="s">
        <v>69</v>
      </c>
      <c r="K708" s="41" t="s">
        <v>1120</v>
      </c>
      <c r="L708" s="3" t="s">
        <v>1112</v>
      </c>
      <c r="M708" s="3"/>
    </row>
    <row r="709" spans="1:13" ht="57">
      <c r="A709" s="3">
        <v>924</v>
      </c>
      <c r="B709" s="3" t="s">
        <v>1007</v>
      </c>
      <c r="C709" s="3" t="s">
        <v>44</v>
      </c>
      <c r="D709" s="3">
        <v>2016</v>
      </c>
      <c r="E709" s="3" t="s">
        <v>1008</v>
      </c>
      <c r="F709" s="3" t="s">
        <v>40</v>
      </c>
      <c r="G709" s="3" t="s">
        <v>28</v>
      </c>
      <c r="H709" s="3">
        <v>2016</v>
      </c>
      <c r="I709" s="3" t="s">
        <v>25</v>
      </c>
      <c r="J709" s="3" t="s">
        <v>18</v>
      </c>
      <c r="K709" s="3" t="s">
        <v>1121</v>
      </c>
      <c r="L709" s="3" t="s">
        <v>1122</v>
      </c>
      <c r="M709" s="3"/>
    </row>
    <row r="710" spans="1:13" ht="42.75">
      <c r="A710" s="3">
        <v>924</v>
      </c>
      <c r="B710" s="3" t="s">
        <v>1007</v>
      </c>
      <c r="C710" s="3" t="s">
        <v>44</v>
      </c>
      <c r="D710" s="3">
        <v>2016</v>
      </c>
      <c r="E710" s="3" t="s">
        <v>1008</v>
      </c>
      <c r="F710" s="3" t="s">
        <v>40</v>
      </c>
      <c r="G710" s="3" t="s">
        <v>28</v>
      </c>
      <c r="H710" s="3">
        <v>2016</v>
      </c>
      <c r="I710" s="3" t="s">
        <v>17</v>
      </c>
      <c r="J710" s="3" t="s">
        <v>114</v>
      </c>
      <c r="K710" s="3" t="s">
        <v>1123</v>
      </c>
      <c r="L710" s="3" t="s">
        <v>1124</v>
      </c>
      <c r="M710" s="3"/>
    </row>
    <row r="711" spans="1:13" ht="48" customHeight="1">
      <c r="A711" s="3">
        <v>924</v>
      </c>
      <c r="B711" s="3" t="s">
        <v>1007</v>
      </c>
      <c r="C711" s="3" t="s">
        <v>44</v>
      </c>
      <c r="D711" s="3">
        <v>2016</v>
      </c>
      <c r="E711" s="3" t="s">
        <v>1008</v>
      </c>
      <c r="F711" s="3" t="s">
        <v>59</v>
      </c>
      <c r="G711" s="3" t="s">
        <v>28</v>
      </c>
      <c r="H711" s="3">
        <v>2016</v>
      </c>
      <c r="I711" s="3" t="s">
        <v>17</v>
      </c>
      <c r="J711" s="3" t="s">
        <v>125</v>
      </c>
      <c r="K711" s="3" t="s">
        <v>1125</v>
      </c>
      <c r="L711" s="3" t="s">
        <v>1124</v>
      </c>
      <c r="M711" s="3"/>
    </row>
    <row r="712" spans="1:13" ht="71.25">
      <c r="A712" s="3">
        <v>924</v>
      </c>
      <c r="B712" s="3" t="s">
        <v>1007</v>
      </c>
      <c r="C712" s="3" t="s">
        <v>44</v>
      </c>
      <c r="D712" s="3">
        <v>2016</v>
      </c>
      <c r="E712" s="3" t="s">
        <v>1008</v>
      </c>
      <c r="F712" s="3" t="s">
        <v>65</v>
      </c>
      <c r="G712" s="4" t="s">
        <v>16</v>
      </c>
      <c r="H712" s="3">
        <v>2014</v>
      </c>
      <c r="I712" s="3" t="s">
        <v>25</v>
      </c>
      <c r="J712" s="3" t="s">
        <v>66</v>
      </c>
      <c r="K712" s="3" t="s">
        <v>1126</v>
      </c>
      <c r="L712" s="3" t="s">
        <v>1127</v>
      </c>
      <c r="M712" s="3"/>
    </row>
    <row r="713" spans="1:13" ht="28.5">
      <c r="A713" s="3">
        <v>924</v>
      </c>
      <c r="B713" s="3" t="s">
        <v>1007</v>
      </c>
      <c r="C713" s="3" t="s">
        <v>44</v>
      </c>
      <c r="D713" s="3">
        <v>2016</v>
      </c>
      <c r="E713" s="3" t="s">
        <v>1008</v>
      </c>
      <c r="F713" s="3" t="s">
        <v>101</v>
      </c>
      <c r="G713" s="4" t="s">
        <v>16</v>
      </c>
      <c r="H713" s="3">
        <v>2014</v>
      </c>
      <c r="I713" s="3" t="s">
        <v>17</v>
      </c>
      <c r="J713" s="3" t="s">
        <v>69</v>
      </c>
      <c r="K713" s="37" t="s">
        <v>1128</v>
      </c>
      <c r="L713" s="3" t="s">
        <v>1127</v>
      </c>
      <c r="M713" s="3"/>
    </row>
    <row r="714" spans="1:13" ht="42.75">
      <c r="A714" s="3">
        <v>924</v>
      </c>
      <c r="B714" s="3" t="s">
        <v>1007</v>
      </c>
      <c r="C714" s="3" t="s">
        <v>44</v>
      </c>
      <c r="D714" s="3">
        <v>2016</v>
      </c>
      <c r="E714" s="3" t="s">
        <v>1008</v>
      </c>
      <c r="F714" s="3" t="s">
        <v>101</v>
      </c>
      <c r="G714" s="4" t="s">
        <v>16</v>
      </c>
      <c r="H714" s="3">
        <v>2014</v>
      </c>
      <c r="I714" s="3" t="s">
        <v>17</v>
      </c>
      <c r="J714" s="3" t="s">
        <v>69</v>
      </c>
      <c r="K714" s="9" t="s">
        <v>1129</v>
      </c>
      <c r="L714" s="3" t="s">
        <v>1130</v>
      </c>
      <c r="M714" s="3"/>
    </row>
    <row r="715" spans="1:13" ht="28.5">
      <c r="A715" s="3">
        <v>924</v>
      </c>
      <c r="B715" s="3" t="s">
        <v>1007</v>
      </c>
      <c r="C715" s="3" t="s">
        <v>44</v>
      </c>
      <c r="D715" s="3">
        <v>2016</v>
      </c>
      <c r="E715" s="3" t="s">
        <v>1008</v>
      </c>
      <c r="F715" s="3" t="s">
        <v>329</v>
      </c>
      <c r="G715" s="4" t="s">
        <v>16</v>
      </c>
      <c r="H715" s="3">
        <v>2014</v>
      </c>
      <c r="I715" s="3" t="s">
        <v>17</v>
      </c>
      <c r="J715" s="3" t="s">
        <v>114</v>
      </c>
      <c r="K715" s="37" t="s">
        <v>1131</v>
      </c>
      <c r="L715" s="3" t="s">
        <v>1130</v>
      </c>
      <c r="M715" s="3"/>
    </row>
    <row r="716" spans="1:13" ht="57">
      <c r="A716" s="3">
        <v>924</v>
      </c>
      <c r="B716" s="3" t="s">
        <v>1007</v>
      </c>
      <c r="C716" s="3" t="s">
        <v>44</v>
      </c>
      <c r="D716" s="3">
        <v>2016</v>
      </c>
      <c r="E716" s="3" t="s">
        <v>1008</v>
      </c>
      <c r="F716" s="3" t="s">
        <v>40</v>
      </c>
      <c r="G716" s="3" t="s">
        <v>28</v>
      </c>
      <c r="H716" s="3">
        <v>2016</v>
      </c>
      <c r="I716" s="3" t="s">
        <v>17</v>
      </c>
      <c r="J716" s="3" t="s">
        <v>29</v>
      </c>
      <c r="K716" s="3" t="s">
        <v>1132</v>
      </c>
      <c r="L716" s="3" t="s">
        <v>1133</v>
      </c>
      <c r="M716" s="3"/>
    </row>
    <row r="717" spans="1:13" ht="28.5">
      <c r="A717" s="3">
        <v>924</v>
      </c>
      <c r="B717" s="3" t="s">
        <v>1007</v>
      </c>
      <c r="C717" s="3" t="s">
        <v>44</v>
      </c>
      <c r="D717" s="3">
        <v>2016</v>
      </c>
      <c r="E717" s="3" t="s">
        <v>1008</v>
      </c>
      <c r="F717" s="3" t="s">
        <v>59</v>
      </c>
      <c r="G717" s="3" t="s">
        <v>28</v>
      </c>
      <c r="H717" s="3">
        <v>2016</v>
      </c>
      <c r="I717" s="3" t="s">
        <v>17</v>
      </c>
      <c r="J717" s="3" t="s">
        <v>114</v>
      </c>
      <c r="K717" s="3" t="s">
        <v>1134</v>
      </c>
      <c r="L717" s="3" t="s">
        <v>1133</v>
      </c>
      <c r="M717" s="3"/>
    </row>
    <row r="718" spans="1:13" ht="28.5">
      <c r="A718" s="3">
        <v>924</v>
      </c>
      <c r="B718" s="3" t="s">
        <v>1007</v>
      </c>
      <c r="C718" s="3" t="s">
        <v>44</v>
      </c>
      <c r="D718" s="3">
        <v>2016</v>
      </c>
      <c r="E718" s="3" t="s">
        <v>1008</v>
      </c>
      <c r="F718" s="3" t="s">
        <v>40</v>
      </c>
      <c r="G718" s="3" t="s">
        <v>28</v>
      </c>
      <c r="H718" s="3">
        <v>2016</v>
      </c>
      <c r="I718" s="3" t="s">
        <v>17</v>
      </c>
      <c r="J718" s="3" t="s">
        <v>114</v>
      </c>
      <c r="K718" s="3" t="s">
        <v>1135</v>
      </c>
      <c r="L718" s="3" t="s">
        <v>1136</v>
      </c>
      <c r="M718" s="3"/>
    </row>
    <row r="719" spans="1:13" ht="71.25">
      <c r="A719" s="3">
        <v>924</v>
      </c>
      <c r="B719" s="3" t="s">
        <v>1007</v>
      </c>
      <c r="C719" s="3" t="s">
        <v>44</v>
      </c>
      <c r="D719" s="3">
        <v>2016</v>
      </c>
      <c r="E719" s="3" t="s">
        <v>1008</v>
      </c>
      <c r="F719" s="3" t="s">
        <v>59</v>
      </c>
      <c r="G719" s="3" t="s">
        <v>28</v>
      </c>
      <c r="H719" s="3">
        <v>2016</v>
      </c>
      <c r="I719" s="3" t="s">
        <v>17</v>
      </c>
      <c r="J719" s="3" t="s">
        <v>33</v>
      </c>
      <c r="K719" s="3" t="s">
        <v>1137</v>
      </c>
      <c r="L719" s="3" t="s">
        <v>1136</v>
      </c>
      <c r="M719" s="3"/>
    </row>
    <row r="720" spans="1:13" ht="57">
      <c r="A720" s="3">
        <v>924</v>
      </c>
      <c r="B720" s="3" t="s">
        <v>1007</v>
      </c>
      <c r="C720" s="3" t="s">
        <v>44</v>
      </c>
      <c r="D720" s="3">
        <v>2016</v>
      </c>
      <c r="E720" s="3" t="s">
        <v>1008</v>
      </c>
      <c r="F720" s="3" t="s">
        <v>62</v>
      </c>
      <c r="G720" s="3" t="s">
        <v>28</v>
      </c>
      <c r="H720" s="3">
        <v>2016</v>
      </c>
      <c r="I720" s="3" t="s">
        <v>17</v>
      </c>
      <c r="J720" s="3" t="s">
        <v>72</v>
      </c>
      <c r="K720" s="9" t="s">
        <v>1138</v>
      </c>
      <c r="L720" s="3" t="s">
        <v>1136</v>
      </c>
      <c r="M720" s="3"/>
    </row>
    <row r="721" spans="1:13" ht="42.75">
      <c r="A721" s="3">
        <v>924</v>
      </c>
      <c r="B721" s="3" t="s">
        <v>1007</v>
      </c>
      <c r="C721" s="3" t="s">
        <v>44</v>
      </c>
      <c r="D721" s="3">
        <v>2016</v>
      </c>
      <c r="E721" s="3" t="s">
        <v>1008</v>
      </c>
      <c r="F721" s="3" t="s">
        <v>75</v>
      </c>
      <c r="G721" s="3" t="s">
        <v>28</v>
      </c>
      <c r="H721" s="3">
        <v>2016</v>
      </c>
      <c r="I721" s="3" t="s">
        <v>17</v>
      </c>
      <c r="J721" s="3" t="s">
        <v>69</v>
      </c>
      <c r="K721" s="3" t="s">
        <v>1139</v>
      </c>
      <c r="L721" s="3" t="s">
        <v>1136</v>
      </c>
      <c r="M721" s="3"/>
    </row>
    <row r="722" spans="1:13" ht="57">
      <c r="A722" s="3">
        <v>924</v>
      </c>
      <c r="B722" s="3" t="s">
        <v>1007</v>
      </c>
      <c r="C722" s="3" t="s">
        <v>44</v>
      </c>
      <c r="D722" s="3">
        <v>2016</v>
      </c>
      <c r="E722" s="3" t="s">
        <v>1008</v>
      </c>
      <c r="F722" s="3" t="s">
        <v>77</v>
      </c>
      <c r="G722" s="3" t="s">
        <v>28</v>
      </c>
      <c r="H722" s="3">
        <v>2016</v>
      </c>
      <c r="I722" s="3" t="s">
        <v>17</v>
      </c>
      <c r="J722" s="3" t="s">
        <v>125</v>
      </c>
      <c r="K722" s="3" t="s">
        <v>1140</v>
      </c>
      <c r="L722" s="3" t="s">
        <v>1136</v>
      </c>
      <c r="M722" s="3"/>
    </row>
    <row r="723" spans="1:13" ht="57">
      <c r="A723" s="3">
        <v>924</v>
      </c>
      <c r="B723" s="3" t="s">
        <v>1007</v>
      </c>
      <c r="C723" s="3" t="s">
        <v>44</v>
      </c>
      <c r="D723" s="3">
        <v>2016</v>
      </c>
      <c r="E723" s="3" t="s">
        <v>1008</v>
      </c>
      <c r="F723" s="3" t="s">
        <v>79</v>
      </c>
      <c r="G723" s="3" t="s">
        <v>28</v>
      </c>
      <c r="H723" s="3">
        <v>2016</v>
      </c>
      <c r="I723" s="3" t="s">
        <v>17</v>
      </c>
      <c r="J723" s="3" t="s">
        <v>69</v>
      </c>
      <c r="K723" s="3" t="s">
        <v>1141</v>
      </c>
      <c r="L723" s="3" t="s">
        <v>1136</v>
      </c>
      <c r="M723" s="3"/>
    </row>
    <row r="724" spans="1:13" ht="28.5">
      <c r="A724" s="3">
        <v>924</v>
      </c>
      <c r="B724" s="3" t="s">
        <v>1007</v>
      </c>
      <c r="C724" s="3" t="s">
        <v>44</v>
      </c>
      <c r="D724" s="3">
        <v>2016</v>
      </c>
      <c r="E724" s="3" t="s">
        <v>1008</v>
      </c>
      <c r="F724" s="3" t="s">
        <v>40</v>
      </c>
      <c r="G724" s="3" t="s">
        <v>28</v>
      </c>
      <c r="H724" s="3">
        <v>2016</v>
      </c>
      <c r="I724" s="3" t="s">
        <v>17</v>
      </c>
      <c r="J724" s="3" t="s">
        <v>114</v>
      </c>
      <c r="K724" s="3" t="s">
        <v>1142</v>
      </c>
      <c r="L724" s="3" t="s">
        <v>1143</v>
      </c>
      <c r="M724" s="3"/>
    </row>
    <row r="725" spans="1:13" ht="42.75">
      <c r="A725" s="3">
        <v>924</v>
      </c>
      <c r="B725" s="3" t="s">
        <v>1007</v>
      </c>
      <c r="C725" s="3" t="s">
        <v>44</v>
      </c>
      <c r="D725" s="3">
        <v>2016</v>
      </c>
      <c r="E725" s="3" t="s">
        <v>1008</v>
      </c>
      <c r="F725" s="3" t="s">
        <v>59</v>
      </c>
      <c r="G725" s="3" t="s">
        <v>28</v>
      </c>
      <c r="H725" s="3">
        <v>2016</v>
      </c>
      <c r="I725" s="3" t="s">
        <v>17</v>
      </c>
      <c r="J725" s="3" t="s">
        <v>22</v>
      </c>
      <c r="K725" s="3" t="s">
        <v>1144</v>
      </c>
      <c r="L725" s="3" t="s">
        <v>1143</v>
      </c>
      <c r="M725" s="3"/>
    </row>
    <row r="726" spans="1:13" ht="28.5">
      <c r="A726" s="3">
        <v>924</v>
      </c>
      <c r="B726" s="3" t="s">
        <v>1007</v>
      </c>
      <c r="C726" s="3" t="s">
        <v>44</v>
      </c>
      <c r="D726" s="3">
        <v>2016</v>
      </c>
      <c r="E726" s="3" t="s">
        <v>1008</v>
      </c>
      <c r="F726" s="3" t="s">
        <v>40</v>
      </c>
      <c r="G726" s="3" t="s">
        <v>28</v>
      </c>
      <c r="H726" s="3">
        <v>2016</v>
      </c>
      <c r="I726" s="3" t="s">
        <v>17</v>
      </c>
      <c r="J726" s="3" t="s">
        <v>69</v>
      </c>
      <c r="K726" s="3" t="s">
        <v>1145</v>
      </c>
      <c r="L726" s="3" t="s">
        <v>1146</v>
      </c>
      <c r="M726" s="3"/>
    </row>
    <row r="727" spans="1:13" ht="28.5">
      <c r="A727" s="3">
        <v>924</v>
      </c>
      <c r="B727" s="3" t="s">
        <v>1007</v>
      </c>
      <c r="C727" s="3" t="s">
        <v>44</v>
      </c>
      <c r="D727" s="3">
        <v>2016</v>
      </c>
      <c r="E727" s="3" t="s">
        <v>1008</v>
      </c>
      <c r="F727" s="3" t="s">
        <v>59</v>
      </c>
      <c r="G727" s="3" t="s">
        <v>28</v>
      </c>
      <c r="H727" s="3">
        <v>2016</v>
      </c>
      <c r="I727" s="3" t="s">
        <v>17</v>
      </c>
      <c r="J727" s="3" t="s">
        <v>69</v>
      </c>
      <c r="K727" s="3" t="s">
        <v>1147</v>
      </c>
      <c r="L727" s="3" t="s">
        <v>1146</v>
      </c>
      <c r="M727" s="3"/>
    </row>
    <row r="728" spans="1:13" ht="28.5">
      <c r="A728" s="3">
        <v>924</v>
      </c>
      <c r="B728" s="3" t="s">
        <v>1007</v>
      </c>
      <c r="C728" s="3" t="s">
        <v>44</v>
      </c>
      <c r="D728" s="3">
        <v>2016</v>
      </c>
      <c r="E728" s="3" t="s">
        <v>1008</v>
      </c>
      <c r="F728" s="3" t="s">
        <v>62</v>
      </c>
      <c r="G728" s="3" t="s">
        <v>28</v>
      </c>
      <c r="H728" s="3">
        <v>2016</v>
      </c>
      <c r="I728" s="3" t="s">
        <v>17</v>
      </c>
      <c r="J728" s="3" t="s">
        <v>69</v>
      </c>
      <c r="K728" s="3" t="s">
        <v>1148</v>
      </c>
      <c r="L728" s="3" t="s">
        <v>1146</v>
      </c>
      <c r="M728" s="3"/>
    </row>
    <row r="729" spans="1:13" ht="42.75">
      <c r="A729" s="3">
        <v>924</v>
      </c>
      <c r="B729" s="3" t="s">
        <v>1007</v>
      </c>
      <c r="C729" s="3" t="s">
        <v>44</v>
      </c>
      <c r="D729" s="3">
        <v>2016</v>
      </c>
      <c r="E729" s="3" t="s">
        <v>1008</v>
      </c>
      <c r="F729" s="3" t="s">
        <v>40</v>
      </c>
      <c r="G729" s="3" t="s">
        <v>28</v>
      </c>
      <c r="H729" s="3">
        <v>2016</v>
      </c>
      <c r="I729" s="3" t="s">
        <v>17</v>
      </c>
      <c r="J729" s="3" t="s">
        <v>72</v>
      </c>
      <c r="K729" s="37" t="s">
        <v>1149</v>
      </c>
      <c r="L729" s="3" t="s">
        <v>1150</v>
      </c>
      <c r="M729" s="3"/>
    </row>
    <row r="730" spans="1:13" ht="57">
      <c r="A730" s="4">
        <v>924</v>
      </c>
      <c r="B730" s="3" t="s">
        <v>1007</v>
      </c>
      <c r="C730" s="4" t="s">
        <v>44</v>
      </c>
      <c r="D730" s="4">
        <v>2016</v>
      </c>
      <c r="E730" s="4" t="s">
        <v>1008</v>
      </c>
      <c r="F730" s="4" t="s">
        <v>59</v>
      </c>
      <c r="G730" s="4" t="s">
        <v>28</v>
      </c>
      <c r="H730" s="4">
        <v>2016</v>
      </c>
      <c r="I730" s="3" t="s">
        <v>17</v>
      </c>
      <c r="J730" s="4" t="s">
        <v>33</v>
      </c>
      <c r="K730" s="4" t="s">
        <v>1151</v>
      </c>
      <c r="L730" s="4" t="s">
        <v>1150</v>
      </c>
      <c r="M730" s="3"/>
    </row>
    <row r="731" spans="1:13" ht="57">
      <c r="A731" s="3">
        <v>924</v>
      </c>
      <c r="B731" s="3" t="s">
        <v>1007</v>
      </c>
      <c r="C731" s="3" t="s">
        <v>44</v>
      </c>
      <c r="D731" s="3">
        <v>2016</v>
      </c>
      <c r="E731" s="3" t="s">
        <v>1008</v>
      </c>
      <c r="F731" s="3" t="s">
        <v>62</v>
      </c>
      <c r="G731" s="3" t="s">
        <v>28</v>
      </c>
      <c r="H731" s="3">
        <v>2016</v>
      </c>
      <c r="I731" s="3" t="s">
        <v>17</v>
      </c>
      <c r="J731" s="3" t="s">
        <v>69</v>
      </c>
      <c r="K731" s="3" t="s">
        <v>1152</v>
      </c>
      <c r="L731" s="3" t="s">
        <v>1150</v>
      </c>
      <c r="M731" s="3"/>
    </row>
    <row r="732" spans="1:13" ht="42.75">
      <c r="A732" s="3">
        <v>924</v>
      </c>
      <c r="B732" s="3" t="s">
        <v>1007</v>
      </c>
      <c r="C732" s="3" t="s">
        <v>44</v>
      </c>
      <c r="D732" s="3">
        <v>2016</v>
      </c>
      <c r="E732" s="3" t="s">
        <v>1008</v>
      </c>
      <c r="F732" s="3" t="s">
        <v>40</v>
      </c>
      <c r="G732" s="3" t="s">
        <v>28</v>
      </c>
      <c r="H732" s="3">
        <v>2015</v>
      </c>
      <c r="I732" s="3" t="s">
        <v>194</v>
      </c>
      <c r="J732" s="3" t="s">
        <v>33</v>
      </c>
      <c r="K732" s="3" t="s">
        <v>1153</v>
      </c>
      <c r="L732" s="3" t="s">
        <v>1154</v>
      </c>
      <c r="M732" s="3"/>
    </row>
    <row r="733" spans="1:13" ht="42.75">
      <c r="A733" s="3">
        <v>924</v>
      </c>
      <c r="B733" s="3" t="s">
        <v>1007</v>
      </c>
      <c r="C733" s="3" t="s">
        <v>44</v>
      </c>
      <c r="D733" s="3">
        <v>2016</v>
      </c>
      <c r="E733" s="3" t="s">
        <v>1008</v>
      </c>
      <c r="F733" s="3" t="s">
        <v>40</v>
      </c>
      <c r="G733" s="3" t="s">
        <v>28</v>
      </c>
      <c r="H733" s="3">
        <v>2016</v>
      </c>
      <c r="I733" s="3" t="s">
        <v>194</v>
      </c>
      <c r="J733" s="3" t="s">
        <v>33</v>
      </c>
      <c r="K733" s="3" t="s">
        <v>1155</v>
      </c>
      <c r="L733" s="3" t="s">
        <v>1156</v>
      </c>
      <c r="M733" s="3"/>
    </row>
    <row r="734" spans="1:13" ht="42.75">
      <c r="A734" s="3">
        <v>924</v>
      </c>
      <c r="B734" s="3" t="s">
        <v>1007</v>
      </c>
      <c r="C734" s="3" t="s">
        <v>44</v>
      </c>
      <c r="D734" s="3">
        <v>2016</v>
      </c>
      <c r="E734" s="3" t="s">
        <v>1008</v>
      </c>
      <c r="F734" s="3" t="s">
        <v>59</v>
      </c>
      <c r="G734" s="3" t="s">
        <v>28</v>
      </c>
      <c r="H734" s="3">
        <v>2016</v>
      </c>
      <c r="I734" s="3" t="s">
        <v>194</v>
      </c>
      <c r="J734" s="3" t="s">
        <v>33</v>
      </c>
      <c r="K734" s="3" t="s">
        <v>1157</v>
      </c>
      <c r="L734" s="3" t="s">
        <v>1156</v>
      </c>
      <c r="M734" s="3"/>
    </row>
    <row r="735" spans="1:13" ht="42.75">
      <c r="A735" s="3">
        <v>924</v>
      </c>
      <c r="B735" s="3" t="s">
        <v>1007</v>
      </c>
      <c r="C735" s="3" t="s">
        <v>44</v>
      </c>
      <c r="D735" s="3">
        <v>2016</v>
      </c>
      <c r="E735" s="3" t="s">
        <v>1008</v>
      </c>
      <c r="F735" s="3" t="s">
        <v>124</v>
      </c>
      <c r="G735" s="4" t="s">
        <v>16</v>
      </c>
      <c r="H735" s="3">
        <v>2015</v>
      </c>
      <c r="I735" s="3" t="s">
        <v>17</v>
      </c>
      <c r="J735" s="3" t="s">
        <v>18</v>
      </c>
      <c r="K735" s="3" t="s">
        <v>1158</v>
      </c>
      <c r="L735" s="3" t="s">
        <v>1159</v>
      </c>
      <c r="M735" s="3"/>
    </row>
    <row r="736" spans="1:13" ht="28.5">
      <c r="A736" s="3">
        <v>924</v>
      </c>
      <c r="B736" s="3" t="s">
        <v>1007</v>
      </c>
      <c r="C736" s="3" t="s">
        <v>44</v>
      </c>
      <c r="D736" s="3">
        <v>2016</v>
      </c>
      <c r="E736" s="3" t="s">
        <v>1008</v>
      </c>
      <c r="F736" s="3" t="s">
        <v>40</v>
      </c>
      <c r="G736" s="3" t="s">
        <v>28</v>
      </c>
      <c r="H736" s="3">
        <v>2016</v>
      </c>
      <c r="I736" s="3" t="s">
        <v>17</v>
      </c>
      <c r="J736" s="3" t="s">
        <v>143</v>
      </c>
      <c r="K736" s="3" t="s">
        <v>1160</v>
      </c>
      <c r="L736" s="3" t="s">
        <v>1159</v>
      </c>
      <c r="M736" s="3"/>
    </row>
    <row r="737" spans="1:13" ht="42.75">
      <c r="A737" s="3">
        <v>924</v>
      </c>
      <c r="B737" s="3" t="s">
        <v>1007</v>
      </c>
      <c r="C737" s="3" t="s">
        <v>44</v>
      </c>
      <c r="D737" s="3">
        <v>2016</v>
      </c>
      <c r="E737" s="3" t="s">
        <v>1008</v>
      </c>
      <c r="F737" s="3" t="s">
        <v>124</v>
      </c>
      <c r="G737" s="4" t="s">
        <v>16</v>
      </c>
      <c r="H737" s="3">
        <v>2015</v>
      </c>
      <c r="I737" s="3" t="s">
        <v>17</v>
      </c>
      <c r="J737" s="3" t="s">
        <v>29</v>
      </c>
      <c r="K737" s="3" t="s">
        <v>1068</v>
      </c>
      <c r="L737" s="3" t="s">
        <v>1161</v>
      </c>
      <c r="M737" s="3"/>
    </row>
    <row r="738" spans="1:13" ht="42.75">
      <c r="A738" s="3">
        <v>924</v>
      </c>
      <c r="B738" s="3" t="s">
        <v>1007</v>
      </c>
      <c r="C738" s="3" t="s">
        <v>44</v>
      </c>
      <c r="D738" s="3">
        <v>2016</v>
      </c>
      <c r="E738" s="3" t="s">
        <v>1008</v>
      </c>
      <c r="F738" s="3" t="s">
        <v>204</v>
      </c>
      <c r="G738" s="4" t="s">
        <v>16</v>
      </c>
      <c r="H738" s="3">
        <v>2015</v>
      </c>
      <c r="I738" s="3" t="s">
        <v>25</v>
      </c>
      <c r="J738" s="3" t="s">
        <v>33</v>
      </c>
      <c r="K738" s="3" t="s">
        <v>1162</v>
      </c>
      <c r="L738" s="3" t="s">
        <v>1161</v>
      </c>
      <c r="M738" s="3"/>
    </row>
    <row r="739" spans="1:13" ht="42.75">
      <c r="A739" s="3">
        <v>924</v>
      </c>
      <c r="B739" s="3" t="s">
        <v>1007</v>
      </c>
      <c r="C739" s="3" t="s">
        <v>44</v>
      </c>
      <c r="D739" s="3">
        <v>2016</v>
      </c>
      <c r="E739" s="3" t="s">
        <v>1008</v>
      </c>
      <c r="F739" s="3" t="s">
        <v>40</v>
      </c>
      <c r="G739" s="3" t="s">
        <v>28</v>
      </c>
      <c r="H739" s="3">
        <v>2016</v>
      </c>
      <c r="I739" s="3" t="s">
        <v>17</v>
      </c>
      <c r="J739" s="3" t="s">
        <v>69</v>
      </c>
      <c r="K739" s="3" t="s">
        <v>1163</v>
      </c>
      <c r="L739" s="3" t="s">
        <v>1161</v>
      </c>
      <c r="M739" s="3"/>
    </row>
    <row r="740" spans="1:13" ht="42.75">
      <c r="A740" s="3">
        <v>924</v>
      </c>
      <c r="B740" s="3" t="s">
        <v>1007</v>
      </c>
      <c r="C740" s="3" t="s">
        <v>44</v>
      </c>
      <c r="D740" s="3">
        <v>2016</v>
      </c>
      <c r="E740" s="3" t="s">
        <v>1008</v>
      </c>
      <c r="F740" s="3" t="s">
        <v>59</v>
      </c>
      <c r="G740" s="3" t="s">
        <v>28</v>
      </c>
      <c r="H740" s="3">
        <v>2016</v>
      </c>
      <c r="I740" s="3" t="s">
        <v>17</v>
      </c>
      <c r="J740" s="3" t="s">
        <v>69</v>
      </c>
      <c r="K740" s="3" t="s">
        <v>1164</v>
      </c>
      <c r="L740" s="3" t="s">
        <v>1161</v>
      </c>
      <c r="M740" s="3"/>
    </row>
    <row r="741" spans="1:13" ht="57">
      <c r="A741" s="3">
        <v>924</v>
      </c>
      <c r="B741" s="3" t="s">
        <v>1007</v>
      </c>
      <c r="C741" s="3" t="s">
        <v>44</v>
      </c>
      <c r="D741" s="3">
        <v>2016</v>
      </c>
      <c r="E741" s="3" t="s">
        <v>1008</v>
      </c>
      <c r="F741" s="3" t="s">
        <v>65</v>
      </c>
      <c r="G741" s="4" t="s">
        <v>16</v>
      </c>
      <c r="H741" s="3">
        <v>2014</v>
      </c>
      <c r="I741" s="3" t="s">
        <v>17</v>
      </c>
      <c r="J741" s="3" t="s">
        <v>69</v>
      </c>
      <c r="K741" s="3" t="s">
        <v>1165</v>
      </c>
      <c r="L741" s="3" t="s">
        <v>1166</v>
      </c>
      <c r="M741" s="3"/>
    </row>
    <row r="742" spans="1:13" ht="42.75">
      <c r="A742" s="3">
        <v>924</v>
      </c>
      <c r="B742" s="3" t="s">
        <v>1007</v>
      </c>
      <c r="C742" s="3" t="s">
        <v>44</v>
      </c>
      <c r="D742" s="3">
        <v>2016</v>
      </c>
      <c r="E742" s="3" t="s">
        <v>1008</v>
      </c>
      <c r="F742" s="3" t="s">
        <v>204</v>
      </c>
      <c r="G742" s="4" t="s">
        <v>16</v>
      </c>
      <c r="H742" s="5">
        <v>2015</v>
      </c>
      <c r="I742" s="3" t="s">
        <v>17</v>
      </c>
      <c r="J742" s="3" t="s">
        <v>69</v>
      </c>
      <c r="K742" s="3" t="s">
        <v>1167</v>
      </c>
      <c r="L742" s="3" t="s">
        <v>1166</v>
      </c>
      <c r="M742" s="3"/>
    </row>
    <row r="743" spans="1:13" ht="42.75">
      <c r="A743" s="3">
        <v>924</v>
      </c>
      <c r="B743" s="3" t="s">
        <v>1007</v>
      </c>
      <c r="C743" s="3" t="s">
        <v>44</v>
      </c>
      <c r="D743" s="3">
        <v>2016</v>
      </c>
      <c r="E743" s="3" t="s">
        <v>1008</v>
      </c>
      <c r="F743" s="3" t="s">
        <v>40</v>
      </c>
      <c r="G743" s="3" t="s">
        <v>28</v>
      </c>
      <c r="H743" s="3">
        <v>2016</v>
      </c>
      <c r="I743" s="3" t="s">
        <v>17</v>
      </c>
      <c r="J743" s="3" t="s">
        <v>69</v>
      </c>
      <c r="K743" s="3" t="s">
        <v>1168</v>
      </c>
      <c r="L743" s="3" t="s">
        <v>1166</v>
      </c>
      <c r="M743" s="3"/>
    </row>
    <row r="744" spans="1:13" ht="42.75">
      <c r="A744" s="3">
        <v>924</v>
      </c>
      <c r="B744" s="3" t="s">
        <v>1007</v>
      </c>
      <c r="C744" s="3" t="s">
        <v>44</v>
      </c>
      <c r="D744" s="3">
        <v>2016</v>
      </c>
      <c r="E744" s="3" t="s">
        <v>1008</v>
      </c>
      <c r="F744" s="3" t="s">
        <v>40</v>
      </c>
      <c r="G744" s="3" t="s">
        <v>28</v>
      </c>
      <c r="H744" s="3">
        <v>2016</v>
      </c>
      <c r="I744" s="3" t="s">
        <v>194</v>
      </c>
      <c r="J744" s="3" t="s">
        <v>33</v>
      </c>
      <c r="K744" s="3" t="s">
        <v>1068</v>
      </c>
      <c r="L744" s="3" t="s">
        <v>1169</v>
      </c>
      <c r="M744" s="3"/>
    </row>
    <row r="745" spans="1:13" ht="42.75">
      <c r="A745" s="3">
        <v>924</v>
      </c>
      <c r="B745" s="3" t="s">
        <v>1007</v>
      </c>
      <c r="C745" s="3" t="s">
        <v>44</v>
      </c>
      <c r="D745" s="3">
        <v>2016</v>
      </c>
      <c r="E745" s="3" t="s">
        <v>1008</v>
      </c>
      <c r="F745" s="3" t="s">
        <v>59</v>
      </c>
      <c r="G745" s="3" t="s">
        <v>28</v>
      </c>
      <c r="H745" s="3">
        <v>2016</v>
      </c>
      <c r="I745" s="3" t="s">
        <v>194</v>
      </c>
      <c r="J745" s="3" t="s">
        <v>33</v>
      </c>
      <c r="K745" s="3" t="s">
        <v>1170</v>
      </c>
      <c r="L745" s="3" t="s">
        <v>1169</v>
      </c>
      <c r="M745" s="3"/>
    </row>
    <row r="746" spans="1:13" ht="42.75">
      <c r="A746" s="3">
        <v>924</v>
      </c>
      <c r="B746" s="3" t="s">
        <v>1007</v>
      </c>
      <c r="C746" s="3" t="s">
        <v>44</v>
      </c>
      <c r="D746" s="3">
        <v>2016</v>
      </c>
      <c r="E746" s="3" t="s">
        <v>1008</v>
      </c>
      <c r="F746" s="3" t="s">
        <v>62</v>
      </c>
      <c r="G746" s="3" t="s">
        <v>28</v>
      </c>
      <c r="H746" s="3">
        <v>2016</v>
      </c>
      <c r="I746" s="3" t="s">
        <v>25</v>
      </c>
      <c r="J746" s="3" t="s">
        <v>33</v>
      </c>
      <c r="K746" s="3" t="s">
        <v>1171</v>
      </c>
      <c r="L746" s="3" t="s">
        <v>1169</v>
      </c>
      <c r="M746" s="3"/>
    </row>
    <row r="747" spans="1:13" ht="42.75">
      <c r="A747" s="3">
        <v>924</v>
      </c>
      <c r="B747" s="3" t="s">
        <v>1007</v>
      </c>
      <c r="C747" s="3" t="s">
        <v>44</v>
      </c>
      <c r="D747" s="3">
        <v>2016</v>
      </c>
      <c r="E747" s="3" t="s">
        <v>1008</v>
      </c>
      <c r="F747" s="3" t="s">
        <v>75</v>
      </c>
      <c r="G747" s="3" t="s">
        <v>28</v>
      </c>
      <c r="H747" s="3">
        <v>2016</v>
      </c>
      <c r="I747" s="3" t="s">
        <v>194</v>
      </c>
      <c r="J747" s="3" t="s">
        <v>114</v>
      </c>
      <c r="K747" s="3" t="s">
        <v>1172</v>
      </c>
      <c r="L747" s="3" t="s">
        <v>1169</v>
      </c>
      <c r="M747" s="3"/>
    </row>
    <row r="748" spans="1:13" ht="57">
      <c r="A748" s="3">
        <v>924</v>
      </c>
      <c r="B748" s="3" t="s">
        <v>1007</v>
      </c>
      <c r="C748" s="3" t="s">
        <v>44</v>
      </c>
      <c r="D748" s="3">
        <v>2016</v>
      </c>
      <c r="E748" s="3" t="s">
        <v>1008</v>
      </c>
      <c r="F748" s="3" t="s">
        <v>77</v>
      </c>
      <c r="G748" s="3" t="s">
        <v>28</v>
      </c>
      <c r="H748" s="3">
        <v>2016</v>
      </c>
      <c r="I748" s="3" t="s">
        <v>96</v>
      </c>
      <c r="J748" s="3" t="s">
        <v>33</v>
      </c>
      <c r="K748" s="3" t="s">
        <v>1173</v>
      </c>
      <c r="L748" s="3" t="s">
        <v>1169</v>
      </c>
      <c r="M748" s="3"/>
    </row>
    <row r="749" spans="1:13" ht="42.75">
      <c r="A749" s="3">
        <v>924</v>
      </c>
      <c r="B749" s="3" t="s">
        <v>1007</v>
      </c>
      <c r="C749" s="3" t="s">
        <v>44</v>
      </c>
      <c r="D749" s="3">
        <v>2016</v>
      </c>
      <c r="E749" s="3" t="s">
        <v>1008</v>
      </c>
      <c r="F749" s="3" t="s">
        <v>124</v>
      </c>
      <c r="G749" s="4" t="s">
        <v>16</v>
      </c>
      <c r="H749" s="3">
        <v>2015</v>
      </c>
      <c r="I749" s="3" t="s">
        <v>17</v>
      </c>
      <c r="J749" s="3" t="s">
        <v>33</v>
      </c>
      <c r="K749" s="37" t="s">
        <v>1174</v>
      </c>
      <c r="L749" s="3" t="s">
        <v>1175</v>
      </c>
      <c r="M749" s="3"/>
    </row>
    <row r="750" spans="1:13" ht="28.5">
      <c r="A750" s="3">
        <v>924</v>
      </c>
      <c r="B750" s="3" t="s">
        <v>1007</v>
      </c>
      <c r="C750" s="3" t="s">
        <v>44</v>
      </c>
      <c r="D750" s="3">
        <v>2016</v>
      </c>
      <c r="E750" s="3" t="s">
        <v>1008</v>
      </c>
      <c r="F750" s="3" t="s">
        <v>204</v>
      </c>
      <c r="G750" s="4" t="s">
        <v>16</v>
      </c>
      <c r="H750" s="3">
        <v>2015</v>
      </c>
      <c r="I750" s="3" t="s">
        <v>17</v>
      </c>
      <c r="J750" s="3" t="s">
        <v>114</v>
      </c>
      <c r="K750" s="3" t="s">
        <v>1176</v>
      </c>
      <c r="L750" s="3" t="s">
        <v>1175</v>
      </c>
      <c r="M750" s="3"/>
    </row>
    <row r="751" spans="1:13" ht="42.75">
      <c r="A751" s="3">
        <v>924</v>
      </c>
      <c r="B751" s="3" t="s">
        <v>1007</v>
      </c>
      <c r="C751" s="3" t="s">
        <v>44</v>
      </c>
      <c r="D751" s="3">
        <v>2016</v>
      </c>
      <c r="E751" s="3" t="s">
        <v>1008</v>
      </c>
      <c r="F751" s="3" t="s">
        <v>40</v>
      </c>
      <c r="G751" s="3" t="s">
        <v>28</v>
      </c>
      <c r="H751" s="3">
        <v>2016</v>
      </c>
      <c r="I751" s="3" t="s">
        <v>17</v>
      </c>
      <c r="J751" s="3" t="s">
        <v>143</v>
      </c>
      <c r="K751" s="3" t="s">
        <v>1177</v>
      </c>
      <c r="L751" s="3" t="s">
        <v>1178</v>
      </c>
      <c r="M751" s="3"/>
    </row>
    <row r="752" spans="1:13" ht="71.25">
      <c r="A752" s="3">
        <v>924</v>
      </c>
      <c r="B752" s="3" t="s">
        <v>1007</v>
      </c>
      <c r="C752" s="3" t="s">
        <v>44</v>
      </c>
      <c r="D752" s="3">
        <v>2016</v>
      </c>
      <c r="E752" s="3" t="s">
        <v>1008</v>
      </c>
      <c r="F752" s="3" t="s">
        <v>40</v>
      </c>
      <c r="G752" s="3" t="s">
        <v>28</v>
      </c>
      <c r="H752" s="3">
        <v>2016</v>
      </c>
      <c r="I752" s="3" t="s">
        <v>32</v>
      </c>
      <c r="J752" s="3" t="s">
        <v>55</v>
      </c>
      <c r="K752" s="3" t="s">
        <v>1179</v>
      </c>
      <c r="L752" s="3" t="s">
        <v>1180</v>
      </c>
      <c r="M752" s="3"/>
    </row>
    <row r="753" spans="1:13" ht="42.75">
      <c r="A753" s="3">
        <v>924</v>
      </c>
      <c r="B753" s="3" t="s">
        <v>1007</v>
      </c>
      <c r="C753" s="3" t="s">
        <v>44</v>
      </c>
      <c r="D753" s="3">
        <v>2016</v>
      </c>
      <c r="E753" s="3" t="s">
        <v>1008</v>
      </c>
      <c r="F753" s="3" t="s">
        <v>59</v>
      </c>
      <c r="G753" s="3" t="s">
        <v>28</v>
      </c>
      <c r="H753" s="3">
        <v>2016</v>
      </c>
      <c r="I753" s="3" t="s">
        <v>17</v>
      </c>
      <c r="J753" s="3" t="s">
        <v>22</v>
      </c>
      <c r="K753" s="3" t="s">
        <v>1181</v>
      </c>
      <c r="L753" s="3" t="s">
        <v>1180</v>
      </c>
      <c r="M753" s="3"/>
    </row>
    <row r="754" spans="1:13" ht="71.25">
      <c r="A754" s="3">
        <v>924</v>
      </c>
      <c r="B754" s="3" t="s">
        <v>1007</v>
      </c>
      <c r="C754" s="3" t="s">
        <v>44</v>
      </c>
      <c r="D754" s="3">
        <v>2016</v>
      </c>
      <c r="E754" s="3" t="s">
        <v>1008</v>
      </c>
      <c r="F754" s="3" t="s">
        <v>62</v>
      </c>
      <c r="G754" s="3" t="s">
        <v>28</v>
      </c>
      <c r="H754" s="3">
        <v>2016</v>
      </c>
      <c r="I754" s="3" t="s">
        <v>25</v>
      </c>
      <c r="J754" s="3" t="s">
        <v>33</v>
      </c>
      <c r="K754" s="3" t="s">
        <v>1182</v>
      </c>
      <c r="L754" s="3" t="s">
        <v>1180</v>
      </c>
      <c r="M754" s="3"/>
    </row>
    <row r="755" spans="1:13" ht="42.75">
      <c r="A755" s="3">
        <v>924</v>
      </c>
      <c r="B755" s="3" t="s">
        <v>1007</v>
      </c>
      <c r="C755" s="3" t="s">
        <v>44</v>
      </c>
      <c r="D755" s="3">
        <v>2016</v>
      </c>
      <c r="E755" s="3" t="s">
        <v>1008</v>
      </c>
      <c r="F755" s="3" t="s">
        <v>75</v>
      </c>
      <c r="G755" s="3" t="s">
        <v>28</v>
      </c>
      <c r="H755" s="3">
        <v>2016</v>
      </c>
      <c r="I755" s="3" t="s">
        <v>17</v>
      </c>
      <c r="J755" s="3" t="s">
        <v>69</v>
      </c>
      <c r="K755" s="9" t="s">
        <v>1183</v>
      </c>
      <c r="L755" s="3" t="s">
        <v>1180</v>
      </c>
      <c r="M755" s="3"/>
    </row>
    <row r="756" spans="1:13" ht="71.25">
      <c r="A756" s="3">
        <v>924</v>
      </c>
      <c r="B756" s="3" t="s">
        <v>1007</v>
      </c>
      <c r="C756" s="3" t="s">
        <v>44</v>
      </c>
      <c r="D756" s="3">
        <v>2016</v>
      </c>
      <c r="E756" s="3" t="s">
        <v>1008</v>
      </c>
      <c r="F756" s="3" t="s">
        <v>77</v>
      </c>
      <c r="G756" s="3" t="s">
        <v>28</v>
      </c>
      <c r="H756" s="3">
        <v>2016</v>
      </c>
      <c r="I756" s="3" t="s">
        <v>25</v>
      </c>
      <c r="J756" s="3" t="s">
        <v>72</v>
      </c>
      <c r="K756" s="3" t="s">
        <v>1184</v>
      </c>
      <c r="L756" s="3" t="s">
        <v>1180</v>
      </c>
      <c r="M756" s="3"/>
    </row>
    <row r="757" spans="1:13" ht="71.25">
      <c r="A757" s="3">
        <v>924</v>
      </c>
      <c r="B757" s="3" t="s">
        <v>1007</v>
      </c>
      <c r="C757" s="3" t="s">
        <v>44</v>
      </c>
      <c r="D757" s="3">
        <v>2016</v>
      </c>
      <c r="E757" s="3" t="s">
        <v>1008</v>
      </c>
      <c r="F757" s="3" t="s">
        <v>40</v>
      </c>
      <c r="G757" s="3" t="s">
        <v>28</v>
      </c>
      <c r="H757" s="3">
        <v>2016</v>
      </c>
      <c r="I757" s="3" t="s">
        <v>32</v>
      </c>
      <c r="J757" s="3" t="s">
        <v>55</v>
      </c>
      <c r="K757" s="3" t="s">
        <v>1179</v>
      </c>
      <c r="L757" s="3" t="s">
        <v>1185</v>
      </c>
      <c r="M757" s="3"/>
    </row>
    <row r="758" spans="1:13" ht="28.5">
      <c r="A758" s="3">
        <v>924</v>
      </c>
      <c r="B758" s="3" t="s">
        <v>1007</v>
      </c>
      <c r="C758" s="3" t="s">
        <v>44</v>
      </c>
      <c r="D758" s="3">
        <v>2016</v>
      </c>
      <c r="E758" s="3" t="s">
        <v>1008</v>
      </c>
      <c r="F758" s="3" t="s">
        <v>59</v>
      </c>
      <c r="G758" s="3" t="s">
        <v>28</v>
      </c>
      <c r="H758" s="3">
        <v>2016</v>
      </c>
      <c r="I758" s="3" t="s">
        <v>17</v>
      </c>
      <c r="J758" s="3" t="s">
        <v>22</v>
      </c>
      <c r="K758" s="3" t="s">
        <v>1186</v>
      </c>
      <c r="L758" s="3" t="s">
        <v>1185</v>
      </c>
      <c r="M758" s="3"/>
    </row>
    <row r="759" spans="1:13" ht="71.25">
      <c r="A759" s="3">
        <v>924</v>
      </c>
      <c r="B759" s="3" t="s">
        <v>1007</v>
      </c>
      <c r="C759" s="3" t="s">
        <v>44</v>
      </c>
      <c r="D759" s="3">
        <v>2016</v>
      </c>
      <c r="E759" s="3" t="s">
        <v>1008</v>
      </c>
      <c r="F759" s="3" t="s">
        <v>62</v>
      </c>
      <c r="G759" s="3" t="s">
        <v>28</v>
      </c>
      <c r="H759" s="3">
        <v>2016</v>
      </c>
      <c r="I759" s="3" t="s">
        <v>25</v>
      </c>
      <c r="J759" s="3" t="s">
        <v>72</v>
      </c>
      <c r="K759" s="3" t="s">
        <v>1187</v>
      </c>
      <c r="L759" s="3" t="s">
        <v>1185</v>
      </c>
      <c r="M759" s="3"/>
    </row>
    <row r="760" spans="1:13" ht="71.25">
      <c r="A760" s="3">
        <v>924</v>
      </c>
      <c r="B760" s="3" t="s">
        <v>1007</v>
      </c>
      <c r="C760" s="3" t="s">
        <v>44</v>
      </c>
      <c r="D760" s="3">
        <v>2016</v>
      </c>
      <c r="E760" s="3" t="s">
        <v>1008</v>
      </c>
      <c r="F760" s="3" t="s">
        <v>40</v>
      </c>
      <c r="G760" s="3" t="s">
        <v>28</v>
      </c>
      <c r="H760" s="3">
        <v>2016</v>
      </c>
      <c r="I760" s="3" t="s">
        <v>32</v>
      </c>
      <c r="J760" s="3" t="s">
        <v>55</v>
      </c>
      <c r="K760" s="3" t="s">
        <v>1179</v>
      </c>
      <c r="L760" s="3" t="s">
        <v>1188</v>
      </c>
      <c r="M760" s="3"/>
    </row>
    <row r="761" spans="1:13" ht="28.5">
      <c r="A761" s="3">
        <v>924</v>
      </c>
      <c r="B761" s="3" t="s">
        <v>1007</v>
      </c>
      <c r="C761" s="3" t="s">
        <v>44</v>
      </c>
      <c r="D761" s="3">
        <v>2016</v>
      </c>
      <c r="E761" s="3" t="s">
        <v>1008</v>
      </c>
      <c r="F761" s="3" t="s">
        <v>59</v>
      </c>
      <c r="G761" s="3" t="s">
        <v>28</v>
      </c>
      <c r="H761" s="3">
        <v>2016</v>
      </c>
      <c r="I761" s="3" t="s">
        <v>17</v>
      </c>
      <c r="J761" s="3" t="s">
        <v>22</v>
      </c>
      <c r="K761" s="3" t="s">
        <v>1189</v>
      </c>
      <c r="L761" s="3" t="s">
        <v>1188</v>
      </c>
      <c r="M761" s="3"/>
    </row>
    <row r="762" spans="1:13" ht="71.25">
      <c r="A762" s="3">
        <v>924</v>
      </c>
      <c r="B762" s="3" t="s">
        <v>1007</v>
      </c>
      <c r="C762" s="3" t="s">
        <v>44</v>
      </c>
      <c r="D762" s="3">
        <v>2016</v>
      </c>
      <c r="E762" s="3" t="s">
        <v>1008</v>
      </c>
      <c r="F762" s="3" t="s">
        <v>62</v>
      </c>
      <c r="G762" s="3" t="s">
        <v>28</v>
      </c>
      <c r="H762" s="3">
        <v>2016</v>
      </c>
      <c r="I762" s="3" t="s">
        <v>25</v>
      </c>
      <c r="J762" s="3" t="s">
        <v>33</v>
      </c>
      <c r="K762" s="3" t="s">
        <v>1190</v>
      </c>
      <c r="L762" s="3" t="s">
        <v>1188</v>
      </c>
      <c r="M762" s="3"/>
    </row>
    <row r="763" spans="1:13" ht="71.25">
      <c r="A763" s="3">
        <v>924</v>
      </c>
      <c r="B763" s="3" t="s">
        <v>1007</v>
      </c>
      <c r="C763" s="3" t="s">
        <v>44</v>
      </c>
      <c r="D763" s="3">
        <v>2016</v>
      </c>
      <c r="E763" s="3" t="s">
        <v>1008</v>
      </c>
      <c r="F763" s="3" t="s">
        <v>75</v>
      </c>
      <c r="G763" s="3" t="s">
        <v>28</v>
      </c>
      <c r="H763" s="3">
        <v>2016</v>
      </c>
      <c r="I763" s="3" t="s">
        <v>25</v>
      </c>
      <c r="J763" s="3" t="s">
        <v>72</v>
      </c>
      <c r="K763" s="3" t="s">
        <v>1191</v>
      </c>
      <c r="L763" s="3" t="s">
        <v>1188</v>
      </c>
      <c r="M763" s="3"/>
    </row>
    <row r="764" spans="1:13" ht="71.25">
      <c r="A764" s="3">
        <v>924</v>
      </c>
      <c r="B764" s="3" t="s">
        <v>1007</v>
      </c>
      <c r="C764" s="3" t="s">
        <v>44</v>
      </c>
      <c r="D764" s="3">
        <v>2016</v>
      </c>
      <c r="E764" s="3" t="s">
        <v>1008</v>
      </c>
      <c r="F764" s="3" t="s">
        <v>40</v>
      </c>
      <c r="G764" s="3" t="s">
        <v>28</v>
      </c>
      <c r="H764" s="3">
        <v>2016</v>
      </c>
      <c r="I764" s="3" t="s">
        <v>32</v>
      </c>
      <c r="J764" s="3" t="s">
        <v>55</v>
      </c>
      <c r="K764" s="3" t="s">
        <v>1179</v>
      </c>
      <c r="L764" s="3" t="s">
        <v>1192</v>
      </c>
      <c r="M764" s="3"/>
    </row>
    <row r="765" spans="1:13" ht="28.5">
      <c r="A765" s="3">
        <v>924</v>
      </c>
      <c r="B765" s="3" t="s">
        <v>1007</v>
      </c>
      <c r="C765" s="3" t="s">
        <v>44</v>
      </c>
      <c r="D765" s="3">
        <v>2016</v>
      </c>
      <c r="E765" s="3" t="s">
        <v>1008</v>
      </c>
      <c r="F765" s="3" t="s">
        <v>59</v>
      </c>
      <c r="G765" s="3" t="s">
        <v>28</v>
      </c>
      <c r="H765" s="3">
        <v>2016</v>
      </c>
      <c r="I765" s="3" t="s">
        <v>17</v>
      </c>
      <c r="J765" s="3" t="s">
        <v>22</v>
      </c>
      <c r="K765" s="3" t="s">
        <v>1193</v>
      </c>
      <c r="L765" s="3" t="s">
        <v>1192</v>
      </c>
      <c r="M765" s="3"/>
    </row>
    <row r="766" spans="1:13" ht="57">
      <c r="A766" s="3">
        <v>924</v>
      </c>
      <c r="B766" s="3" t="s">
        <v>1007</v>
      </c>
      <c r="C766" s="3" t="s">
        <v>44</v>
      </c>
      <c r="D766" s="3">
        <v>2016</v>
      </c>
      <c r="E766" s="3" t="s">
        <v>1008</v>
      </c>
      <c r="F766" s="3" t="s">
        <v>62</v>
      </c>
      <c r="G766" s="3" t="s">
        <v>28</v>
      </c>
      <c r="H766" s="3">
        <v>2016</v>
      </c>
      <c r="I766" s="3" t="s">
        <v>25</v>
      </c>
      <c r="J766" s="3" t="s">
        <v>33</v>
      </c>
      <c r="K766" s="3" t="s">
        <v>1194</v>
      </c>
      <c r="L766" s="3" t="s">
        <v>1192</v>
      </c>
      <c r="M766" s="3"/>
    </row>
    <row r="767" spans="1:13" ht="71.25">
      <c r="A767" s="3">
        <v>924</v>
      </c>
      <c r="B767" s="3" t="s">
        <v>1007</v>
      </c>
      <c r="C767" s="3" t="s">
        <v>44</v>
      </c>
      <c r="D767" s="3">
        <v>2016</v>
      </c>
      <c r="E767" s="3" t="s">
        <v>1008</v>
      </c>
      <c r="F767" s="3" t="s">
        <v>75</v>
      </c>
      <c r="G767" s="3" t="s">
        <v>28</v>
      </c>
      <c r="H767" s="3">
        <v>2016</v>
      </c>
      <c r="I767" s="3" t="s">
        <v>25</v>
      </c>
      <c r="J767" s="3" t="s">
        <v>69</v>
      </c>
      <c r="K767" s="3" t="s">
        <v>1195</v>
      </c>
      <c r="L767" s="3" t="s">
        <v>1192</v>
      </c>
      <c r="M767" s="3"/>
    </row>
    <row r="768" spans="1:13" ht="57">
      <c r="A768" s="3">
        <v>924</v>
      </c>
      <c r="B768" s="3" t="s">
        <v>1007</v>
      </c>
      <c r="C768" s="3" t="s">
        <v>44</v>
      </c>
      <c r="D768" s="3">
        <v>2016</v>
      </c>
      <c r="E768" s="3" t="s">
        <v>1008</v>
      </c>
      <c r="F768" s="3" t="s">
        <v>77</v>
      </c>
      <c r="G768" s="3" t="s">
        <v>28</v>
      </c>
      <c r="H768" s="3">
        <v>2016</v>
      </c>
      <c r="I768" s="3" t="s">
        <v>25</v>
      </c>
      <c r="J768" s="3" t="s">
        <v>72</v>
      </c>
      <c r="K768" s="3" t="s">
        <v>1196</v>
      </c>
      <c r="L768" s="3" t="s">
        <v>1192</v>
      </c>
      <c r="M768" s="3"/>
    </row>
    <row r="769" spans="1:13" ht="42.75">
      <c r="A769" s="3">
        <v>924</v>
      </c>
      <c r="B769" s="3" t="s">
        <v>1007</v>
      </c>
      <c r="C769" s="3" t="s">
        <v>44</v>
      </c>
      <c r="D769" s="3">
        <v>2016</v>
      </c>
      <c r="E769" s="3" t="s">
        <v>1008</v>
      </c>
      <c r="F769" s="3" t="s">
        <v>40</v>
      </c>
      <c r="G769" s="3" t="s">
        <v>28</v>
      </c>
      <c r="H769" s="3">
        <v>2016</v>
      </c>
      <c r="I769" s="3" t="s">
        <v>17</v>
      </c>
      <c r="J769" s="3" t="s">
        <v>114</v>
      </c>
      <c r="K769" s="3" t="s">
        <v>1197</v>
      </c>
      <c r="L769" s="3" t="s">
        <v>1198</v>
      </c>
      <c r="M769" s="3"/>
    </row>
    <row r="770" spans="1:13" ht="57">
      <c r="A770" s="3">
        <v>924</v>
      </c>
      <c r="B770" s="3" t="s">
        <v>1007</v>
      </c>
      <c r="C770" s="3" t="s">
        <v>44</v>
      </c>
      <c r="D770" s="3">
        <v>2016</v>
      </c>
      <c r="E770" s="3" t="s">
        <v>1008</v>
      </c>
      <c r="F770" s="3" t="s">
        <v>59</v>
      </c>
      <c r="G770" s="3" t="s">
        <v>28</v>
      </c>
      <c r="H770" s="3">
        <v>2016</v>
      </c>
      <c r="I770" s="3" t="s">
        <v>17</v>
      </c>
      <c r="J770" s="3" t="s">
        <v>588</v>
      </c>
      <c r="K770" s="3" t="s">
        <v>1199</v>
      </c>
      <c r="L770" s="3" t="s">
        <v>1198</v>
      </c>
      <c r="M770" s="3"/>
    </row>
    <row r="771" spans="1:13" ht="42.75">
      <c r="A771" s="3">
        <v>924</v>
      </c>
      <c r="B771" s="3" t="s">
        <v>1007</v>
      </c>
      <c r="C771" s="3" t="s">
        <v>44</v>
      </c>
      <c r="D771" s="3">
        <v>2016</v>
      </c>
      <c r="E771" s="3" t="s">
        <v>1008</v>
      </c>
      <c r="F771" s="3" t="s">
        <v>40</v>
      </c>
      <c r="G771" s="3" t="s">
        <v>28</v>
      </c>
      <c r="H771" s="3">
        <v>2016</v>
      </c>
      <c r="I771" s="3" t="s">
        <v>32</v>
      </c>
      <c r="J771" s="3" t="s">
        <v>33</v>
      </c>
      <c r="K771" s="3" t="s">
        <v>1200</v>
      </c>
      <c r="L771" s="3" t="s">
        <v>1201</v>
      </c>
      <c r="M771" s="3"/>
    </row>
    <row r="772" spans="1:13" ht="42.75">
      <c r="A772" s="3">
        <v>924</v>
      </c>
      <c r="B772" s="3" t="s">
        <v>1007</v>
      </c>
      <c r="C772" s="3" t="s">
        <v>44</v>
      </c>
      <c r="D772" s="3">
        <v>2016</v>
      </c>
      <c r="E772" s="3" t="s">
        <v>1008</v>
      </c>
      <c r="F772" s="3" t="s">
        <v>59</v>
      </c>
      <c r="G772" s="3" t="s">
        <v>28</v>
      </c>
      <c r="H772" s="3">
        <v>2016</v>
      </c>
      <c r="I772" s="3" t="s">
        <v>17</v>
      </c>
      <c r="J772" s="3" t="s">
        <v>69</v>
      </c>
      <c r="K772" s="3" t="s">
        <v>1202</v>
      </c>
      <c r="L772" s="3" t="s">
        <v>1201</v>
      </c>
      <c r="M772" s="3"/>
    </row>
    <row r="773" spans="1:13" ht="42.75">
      <c r="A773" s="3">
        <v>924</v>
      </c>
      <c r="B773" s="3" t="s">
        <v>1007</v>
      </c>
      <c r="C773" s="3" t="s">
        <v>44</v>
      </c>
      <c r="D773" s="3">
        <v>2016</v>
      </c>
      <c r="E773" s="3" t="s">
        <v>1008</v>
      </c>
      <c r="F773" s="3" t="s">
        <v>40</v>
      </c>
      <c r="G773" s="3" t="s">
        <v>28</v>
      </c>
      <c r="H773" s="3">
        <v>2016</v>
      </c>
      <c r="I773" s="3" t="s">
        <v>194</v>
      </c>
      <c r="J773" s="3" t="s">
        <v>33</v>
      </c>
      <c r="K773" s="3" t="s">
        <v>1203</v>
      </c>
      <c r="L773" s="3" t="s">
        <v>1204</v>
      </c>
      <c r="M773" s="3"/>
    </row>
    <row r="774" spans="1:13" ht="42.75">
      <c r="A774" s="3">
        <v>924</v>
      </c>
      <c r="B774" s="3" t="s">
        <v>1007</v>
      </c>
      <c r="C774" s="3" t="s">
        <v>44</v>
      </c>
      <c r="D774" s="3">
        <v>2016</v>
      </c>
      <c r="E774" s="3" t="s">
        <v>1008</v>
      </c>
      <c r="F774" s="3" t="s">
        <v>59</v>
      </c>
      <c r="G774" s="3" t="s">
        <v>28</v>
      </c>
      <c r="H774" s="3">
        <v>2016</v>
      </c>
      <c r="I774" s="3" t="s">
        <v>25</v>
      </c>
      <c r="J774" s="3" t="s">
        <v>33</v>
      </c>
      <c r="K774" s="3" t="s">
        <v>1205</v>
      </c>
      <c r="L774" s="3" t="s">
        <v>1204</v>
      </c>
      <c r="M774" s="3"/>
    </row>
    <row r="775" spans="1:13" ht="28.5">
      <c r="A775" s="3">
        <v>924</v>
      </c>
      <c r="B775" s="3" t="s">
        <v>1007</v>
      </c>
      <c r="C775" s="3" t="s">
        <v>44</v>
      </c>
      <c r="D775" s="3">
        <v>2016</v>
      </c>
      <c r="E775" s="3" t="s">
        <v>1008</v>
      </c>
      <c r="F775" s="3" t="s">
        <v>62</v>
      </c>
      <c r="G775" s="3" t="s">
        <v>28</v>
      </c>
      <c r="H775" s="3">
        <v>2016</v>
      </c>
      <c r="I775" s="3" t="s">
        <v>25</v>
      </c>
      <c r="J775" s="3" t="s">
        <v>33</v>
      </c>
      <c r="K775" s="3" t="s">
        <v>1206</v>
      </c>
      <c r="L775" s="3" t="s">
        <v>1204</v>
      </c>
      <c r="M775" s="3"/>
    </row>
    <row r="776" spans="1:13" ht="42.75">
      <c r="A776" s="3">
        <v>924</v>
      </c>
      <c r="B776" s="3" t="s">
        <v>1007</v>
      </c>
      <c r="C776" s="3" t="s">
        <v>44</v>
      </c>
      <c r="D776" s="3">
        <v>2016</v>
      </c>
      <c r="E776" s="3" t="s">
        <v>1008</v>
      </c>
      <c r="F776" s="3" t="s">
        <v>40</v>
      </c>
      <c r="G776" s="3" t="s">
        <v>28</v>
      </c>
      <c r="H776" s="3">
        <v>2016</v>
      </c>
      <c r="I776" s="3" t="s">
        <v>194</v>
      </c>
      <c r="J776" s="3" t="s">
        <v>33</v>
      </c>
      <c r="K776" s="3" t="s">
        <v>1207</v>
      </c>
      <c r="L776" s="3" t="s">
        <v>1208</v>
      </c>
      <c r="M776" s="3"/>
    </row>
    <row r="777" spans="1:13" ht="42.75">
      <c r="A777" s="3">
        <v>924</v>
      </c>
      <c r="B777" s="3" t="s">
        <v>1007</v>
      </c>
      <c r="C777" s="3" t="s">
        <v>44</v>
      </c>
      <c r="D777" s="3">
        <v>2016</v>
      </c>
      <c r="E777" s="3" t="s">
        <v>1008</v>
      </c>
      <c r="F777" s="3" t="s">
        <v>59</v>
      </c>
      <c r="G777" s="3" t="s">
        <v>28</v>
      </c>
      <c r="H777" s="3">
        <v>2016</v>
      </c>
      <c r="I777" s="3" t="s">
        <v>194</v>
      </c>
      <c r="J777" s="3" t="s">
        <v>33</v>
      </c>
      <c r="K777" s="3" t="s">
        <v>1209</v>
      </c>
      <c r="L777" s="3" t="s">
        <v>1208</v>
      </c>
      <c r="M777" s="3"/>
    </row>
    <row r="778" spans="1:13" ht="42.75">
      <c r="A778" s="3">
        <v>924</v>
      </c>
      <c r="B778" s="3" t="s">
        <v>1007</v>
      </c>
      <c r="C778" s="3" t="s">
        <v>44</v>
      </c>
      <c r="D778" s="3">
        <v>2016</v>
      </c>
      <c r="E778" s="3" t="s">
        <v>1008</v>
      </c>
      <c r="F778" s="3" t="s">
        <v>62</v>
      </c>
      <c r="G778" s="3" t="s">
        <v>28</v>
      </c>
      <c r="H778" s="3">
        <v>2016</v>
      </c>
      <c r="I778" s="3" t="s">
        <v>194</v>
      </c>
      <c r="J778" s="3" t="s">
        <v>33</v>
      </c>
      <c r="K778" s="3" t="s">
        <v>1210</v>
      </c>
      <c r="L778" s="3" t="s">
        <v>1208</v>
      </c>
      <c r="M778" s="3"/>
    </row>
    <row r="779" spans="1:13" ht="42.75">
      <c r="A779" s="3">
        <v>924</v>
      </c>
      <c r="B779" s="3" t="s">
        <v>1007</v>
      </c>
      <c r="C779" s="3" t="s">
        <v>44</v>
      </c>
      <c r="D779" s="3">
        <v>2016</v>
      </c>
      <c r="E779" s="3" t="s">
        <v>1008</v>
      </c>
      <c r="F779" s="3" t="s">
        <v>75</v>
      </c>
      <c r="G779" s="3" t="s">
        <v>28</v>
      </c>
      <c r="H779" s="3">
        <v>2016</v>
      </c>
      <c r="I779" s="3" t="s">
        <v>17</v>
      </c>
      <c r="J779" s="3" t="s">
        <v>33</v>
      </c>
      <c r="K779" s="3" t="s">
        <v>1211</v>
      </c>
      <c r="L779" s="3" t="s">
        <v>1208</v>
      </c>
      <c r="M779" s="3"/>
    </row>
    <row r="780" spans="1:13" ht="42.75">
      <c r="A780" s="3">
        <v>924</v>
      </c>
      <c r="B780" s="3" t="s">
        <v>1007</v>
      </c>
      <c r="C780" s="3" t="s">
        <v>44</v>
      </c>
      <c r="D780" s="3">
        <v>2016</v>
      </c>
      <c r="E780" s="3" t="s">
        <v>1008</v>
      </c>
      <c r="F780" s="3" t="s">
        <v>77</v>
      </c>
      <c r="G780" s="3" t="s">
        <v>28</v>
      </c>
      <c r="H780" s="3">
        <v>2016</v>
      </c>
      <c r="I780" s="3" t="s">
        <v>194</v>
      </c>
      <c r="J780" s="3" t="s">
        <v>33</v>
      </c>
      <c r="K780" s="3" t="s">
        <v>1212</v>
      </c>
      <c r="L780" s="3" t="s">
        <v>1208</v>
      </c>
      <c r="M780" s="3"/>
    </row>
    <row r="781" spans="1:13" ht="42.75">
      <c r="A781" s="3">
        <v>924</v>
      </c>
      <c r="B781" s="3" t="s">
        <v>1007</v>
      </c>
      <c r="C781" s="3" t="s">
        <v>44</v>
      </c>
      <c r="D781" s="3">
        <v>2016</v>
      </c>
      <c r="E781" s="3" t="s">
        <v>1008</v>
      </c>
      <c r="F781" s="3" t="s">
        <v>40</v>
      </c>
      <c r="G781" s="3" t="s">
        <v>28</v>
      </c>
      <c r="H781" s="3">
        <v>2016</v>
      </c>
      <c r="I781" s="3" t="s">
        <v>25</v>
      </c>
      <c r="J781" s="3" t="s">
        <v>22</v>
      </c>
      <c r="K781" s="3" t="s">
        <v>1213</v>
      </c>
      <c r="L781" s="3" t="s">
        <v>1214</v>
      </c>
      <c r="M781" s="3"/>
    </row>
    <row r="782" spans="1:13" ht="42.75">
      <c r="A782" s="3">
        <v>924</v>
      </c>
      <c r="B782" s="3" t="s">
        <v>1007</v>
      </c>
      <c r="C782" s="3" t="s">
        <v>44</v>
      </c>
      <c r="D782" s="3">
        <v>2016</v>
      </c>
      <c r="E782" s="3" t="s">
        <v>1008</v>
      </c>
      <c r="F782" s="3" t="s">
        <v>124</v>
      </c>
      <c r="G782" s="4" t="s">
        <v>16</v>
      </c>
      <c r="H782" s="3">
        <v>2015</v>
      </c>
      <c r="I782" s="3" t="s">
        <v>25</v>
      </c>
      <c r="J782" s="3" t="s">
        <v>33</v>
      </c>
      <c r="K782" s="3" t="s">
        <v>1215</v>
      </c>
      <c r="L782" s="3" t="s">
        <v>1216</v>
      </c>
      <c r="M782" s="3"/>
    </row>
    <row r="783" spans="1:13" ht="28.5">
      <c r="A783" s="3">
        <v>924</v>
      </c>
      <c r="B783" s="3" t="s">
        <v>1007</v>
      </c>
      <c r="C783" s="3" t="s">
        <v>44</v>
      </c>
      <c r="D783" s="3">
        <v>2016</v>
      </c>
      <c r="E783" s="3" t="s">
        <v>1008</v>
      </c>
      <c r="F783" s="3" t="s">
        <v>40</v>
      </c>
      <c r="G783" s="3" t="s">
        <v>28</v>
      </c>
      <c r="H783" s="3">
        <v>2016</v>
      </c>
      <c r="I783" s="3" t="s">
        <v>17</v>
      </c>
      <c r="J783" s="3" t="s">
        <v>114</v>
      </c>
      <c r="K783" s="3" t="s">
        <v>1217</v>
      </c>
      <c r="L783" s="3" t="s">
        <v>1216</v>
      </c>
      <c r="M783" s="3"/>
    </row>
    <row r="784" spans="1:13" ht="71.25">
      <c r="A784" s="3">
        <v>924</v>
      </c>
      <c r="B784" s="3" t="s">
        <v>1007</v>
      </c>
      <c r="C784" s="3" t="s">
        <v>44</v>
      </c>
      <c r="D784" s="3">
        <v>2016</v>
      </c>
      <c r="E784" s="3" t="s">
        <v>1008</v>
      </c>
      <c r="F784" s="3" t="s">
        <v>59</v>
      </c>
      <c r="G784" s="3" t="s">
        <v>28</v>
      </c>
      <c r="H784" s="3">
        <v>2016</v>
      </c>
      <c r="I784" s="3" t="s">
        <v>25</v>
      </c>
      <c r="J784" s="3" t="s">
        <v>33</v>
      </c>
      <c r="K784" s="3" t="s">
        <v>1218</v>
      </c>
      <c r="L784" s="3" t="s">
        <v>1216</v>
      </c>
      <c r="M784" s="3"/>
    </row>
    <row r="785" spans="1:13" ht="28.5">
      <c r="A785" s="3">
        <v>924</v>
      </c>
      <c r="B785" s="3" t="s">
        <v>1007</v>
      </c>
      <c r="C785" s="3" t="s">
        <v>44</v>
      </c>
      <c r="D785" s="3">
        <v>2016</v>
      </c>
      <c r="E785" s="3" t="s">
        <v>1008</v>
      </c>
      <c r="F785" s="3" t="s">
        <v>40</v>
      </c>
      <c r="G785" s="3" t="s">
        <v>28</v>
      </c>
      <c r="H785" s="3">
        <v>2016</v>
      </c>
      <c r="I785" s="3" t="s">
        <v>25</v>
      </c>
      <c r="J785" s="3" t="s">
        <v>18</v>
      </c>
      <c r="K785" s="3" t="s">
        <v>1219</v>
      </c>
      <c r="L785" s="3" t="s">
        <v>1220</v>
      </c>
      <c r="M785" s="3"/>
    </row>
    <row r="786" spans="1:13" ht="42.75">
      <c r="A786" s="3">
        <v>924</v>
      </c>
      <c r="B786" s="3" t="s">
        <v>1007</v>
      </c>
      <c r="C786" s="3" t="s">
        <v>44</v>
      </c>
      <c r="D786" s="3">
        <v>2016</v>
      </c>
      <c r="E786" s="3" t="s">
        <v>1008</v>
      </c>
      <c r="F786" s="3" t="s">
        <v>59</v>
      </c>
      <c r="G786" s="3" t="s">
        <v>28</v>
      </c>
      <c r="H786" s="3">
        <v>2016</v>
      </c>
      <c r="I786" s="3" t="s">
        <v>17</v>
      </c>
      <c r="J786" s="3" t="s">
        <v>69</v>
      </c>
      <c r="K786" s="3" t="s">
        <v>1221</v>
      </c>
      <c r="L786" s="3" t="s">
        <v>1220</v>
      </c>
      <c r="M786" s="3"/>
    </row>
    <row r="787" spans="1:13" ht="42.75">
      <c r="A787" s="3">
        <v>924</v>
      </c>
      <c r="B787" s="3" t="s">
        <v>1007</v>
      </c>
      <c r="C787" s="3" t="s">
        <v>44</v>
      </c>
      <c r="D787" s="3">
        <v>2016</v>
      </c>
      <c r="E787" s="3" t="s">
        <v>1008</v>
      </c>
      <c r="F787" s="3" t="s">
        <v>62</v>
      </c>
      <c r="G787" s="3" t="s">
        <v>28</v>
      </c>
      <c r="H787" s="3">
        <v>2016</v>
      </c>
      <c r="I787" s="3" t="s">
        <v>25</v>
      </c>
      <c r="J787" s="3" t="s">
        <v>33</v>
      </c>
      <c r="K787" s="3" t="s">
        <v>1222</v>
      </c>
      <c r="L787" s="3" t="s">
        <v>1220</v>
      </c>
      <c r="M787" s="3"/>
    </row>
    <row r="788" spans="1:13" ht="42.75">
      <c r="A788" s="3">
        <v>924</v>
      </c>
      <c r="B788" s="3" t="s">
        <v>1007</v>
      </c>
      <c r="C788" s="3" t="s">
        <v>44</v>
      </c>
      <c r="D788" s="3">
        <v>2016</v>
      </c>
      <c r="E788" s="3" t="s">
        <v>1008</v>
      </c>
      <c r="F788" s="3" t="s">
        <v>40</v>
      </c>
      <c r="G788" s="3" t="s">
        <v>28</v>
      </c>
      <c r="H788" s="3">
        <v>2016</v>
      </c>
      <c r="I788" s="3" t="s">
        <v>194</v>
      </c>
      <c r="J788" s="3" t="s">
        <v>72</v>
      </c>
      <c r="K788" s="3" t="s">
        <v>1223</v>
      </c>
      <c r="L788" s="3" t="s">
        <v>1224</v>
      </c>
      <c r="M788" s="3"/>
    </row>
    <row r="789" spans="1:13" ht="42.75">
      <c r="A789" s="3">
        <v>924</v>
      </c>
      <c r="B789" s="3" t="s">
        <v>1007</v>
      </c>
      <c r="C789" s="3" t="s">
        <v>44</v>
      </c>
      <c r="D789" s="3">
        <v>2016</v>
      </c>
      <c r="E789" s="3" t="s">
        <v>1008</v>
      </c>
      <c r="F789" s="3" t="s">
        <v>59</v>
      </c>
      <c r="G789" s="3" t="s">
        <v>28</v>
      </c>
      <c r="H789" s="3">
        <v>2016</v>
      </c>
      <c r="I789" s="3" t="s">
        <v>194</v>
      </c>
      <c r="J789" s="3" t="s">
        <v>29</v>
      </c>
      <c r="K789" s="3" t="s">
        <v>1225</v>
      </c>
      <c r="L789" s="3" t="s">
        <v>1224</v>
      </c>
      <c r="M789" s="3"/>
    </row>
    <row r="790" spans="1:13" ht="42.75">
      <c r="A790" s="3">
        <v>924</v>
      </c>
      <c r="B790" s="3" t="s">
        <v>1007</v>
      </c>
      <c r="C790" s="3" t="s">
        <v>44</v>
      </c>
      <c r="D790" s="3">
        <v>2016</v>
      </c>
      <c r="E790" s="3" t="s">
        <v>1008</v>
      </c>
      <c r="F790" s="3" t="s">
        <v>62</v>
      </c>
      <c r="G790" s="3" t="s">
        <v>28</v>
      </c>
      <c r="H790" s="3">
        <v>2016</v>
      </c>
      <c r="I790" s="3" t="s">
        <v>194</v>
      </c>
      <c r="J790" s="3" t="s">
        <v>33</v>
      </c>
      <c r="K790" s="3" t="s">
        <v>1226</v>
      </c>
      <c r="L790" s="3" t="s">
        <v>1224</v>
      </c>
      <c r="M790" s="3"/>
    </row>
    <row r="791" spans="1:13" ht="42.75">
      <c r="A791" s="3">
        <v>924</v>
      </c>
      <c r="B791" s="3" t="s">
        <v>1007</v>
      </c>
      <c r="C791" s="3" t="s">
        <v>44</v>
      </c>
      <c r="D791" s="3">
        <v>2016</v>
      </c>
      <c r="E791" s="3" t="s">
        <v>1008</v>
      </c>
      <c r="F791" s="3" t="s">
        <v>75</v>
      </c>
      <c r="G791" s="3" t="s">
        <v>28</v>
      </c>
      <c r="H791" s="3">
        <v>2016</v>
      </c>
      <c r="I791" s="3" t="s">
        <v>194</v>
      </c>
      <c r="J791" s="3" t="s">
        <v>125</v>
      </c>
      <c r="K791" s="3" t="s">
        <v>1227</v>
      </c>
      <c r="L791" s="3" t="s">
        <v>1224</v>
      </c>
      <c r="M791" s="3"/>
    </row>
    <row r="792" spans="1:13" ht="42.75">
      <c r="A792" s="3">
        <v>924</v>
      </c>
      <c r="B792" s="3" t="s">
        <v>1007</v>
      </c>
      <c r="C792" s="3" t="s">
        <v>44</v>
      </c>
      <c r="D792" s="3">
        <v>2016</v>
      </c>
      <c r="E792" s="3" t="s">
        <v>1008</v>
      </c>
      <c r="F792" s="3" t="s">
        <v>77</v>
      </c>
      <c r="G792" s="3" t="s">
        <v>28</v>
      </c>
      <c r="H792" s="3">
        <v>2016</v>
      </c>
      <c r="I792" s="3" t="s">
        <v>194</v>
      </c>
      <c r="J792" s="3" t="s">
        <v>33</v>
      </c>
      <c r="K792" s="3" t="s">
        <v>1228</v>
      </c>
      <c r="L792" s="3" t="s">
        <v>1224</v>
      </c>
      <c r="M792" s="3"/>
    </row>
    <row r="793" spans="1:13" ht="42.75">
      <c r="A793" s="3">
        <v>924</v>
      </c>
      <c r="B793" s="3" t="s">
        <v>1007</v>
      </c>
      <c r="C793" s="3" t="s">
        <v>44</v>
      </c>
      <c r="D793" s="3">
        <v>2016</v>
      </c>
      <c r="E793" s="3" t="s">
        <v>1008</v>
      </c>
      <c r="F793" s="3" t="s">
        <v>79</v>
      </c>
      <c r="G793" s="3" t="s">
        <v>28</v>
      </c>
      <c r="H793" s="3">
        <v>2016</v>
      </c>
      <c r="I793" s="3" t="s">
        <v>17</v>
      </c>
      <c r="J793" s="3" t="s">
        <v>36</v>
      </c>
      <c r="K793" s="3" t="s">
        <v>1229</v>
      </c>
      <c r="L793" s="3" t="s">
        <v>1224</v>
      </c>
      <c r="M793" s="3"/>
    </row>
    <row r="794" spans="1:13" ht="42.75">
      <c r="A794" s="3">
        <v>924</v>
      </c>
      <c r="B794" s="3" t="s">
        <v>1007</v>
      </c>
      <c r="C794" s="3" t="s">
        <v>44</v>
      </c>
      <c r="D794" s="3">
        <v>2016</v>
      </c>
      <c r="E794" s="3" t="s">
        <v>1008</v>
      </c>
      <c r="F794" s="3" t="s">
        <v>81</v>
      </c>
      <c r="G794" s="3" t="s">
        <v>28</v>
      </c>
      <c r="H794" s="3">
        <v>2016</v>
      </c>
      <c r="I794" s="3" t="s">
        <v>17</v>
      </c>
      <c r="J794" s="3" t="s">
        <v>114</v>
      </c>
      <c r="K794" s="3" t="s">
        <v>1230</v>
      </c>
      <c r="L794" s="3" t="s">
        <v>1224</v>
      </c>
      <c r="M794" s="3"/>
    </row>
    <row r="795" spans="1:13" ht="42.75">
      <c r="A795" s="3">
        <v>924</v>
      </c>
      <c r="B795" s="3" t="s">
        <v>1007</v>
      </c>
      <c r="C795" s="3" t="s">
        <v>44</v>
      </c>
      <c r="D795" s="3">
        <v>2016</v>
      </c>
      <c r="E795" s="3" t="s">
        <v>1008</v>
      </c>
      <c r="F795" s="3" t="s">
        <v>83</v>
      </c>
      <c r="G795" s="3" t="s">
        <v>28</v>
      </c>
      <c r="H795" s="3">
        <v>2016</v>
      </c>
      <c r="I795" s="3" t="s">
        <v>17</v>
      </c>
      <c r="J795" s="3" t="s">
        <v>114</v>
      </c>
      <c r="K795" s="3" t="s">
        <v>1231</v>
      </c>
      <c r="L795" s="3" t="s">
        <v>1224</v>
      </c>
      <c r="M795" s="3"/>
    </row>
    <row r="796" spans="1:13" ht="57">
      <c r="A796" s="3">
        <v>924</v>
      </c>
      <c r="B796" s="3" t="s">
        <v>1007</v>
      </c>
      <c r="C796" s="3" t="s">
        <v>44</v>
      </c>
      <c r="D796" s="3">
        <v>2016</v>
      </c>
      <c r="E796" s="3" t="s">
        <v>1008</v>
      </c>
      <c r="F796" s="3" t="s">
        <v>99</v>
      </c>
      <c r="G796" s="4" t="s">
        <v>16</v>
      </c>
      <c r="H796" s="3">
        <v>2014</v>
      </c>
      <c r="I796" s="3" t="s">
        <v>25</v>
      </c>
      <c r="J796" s="3" t="s">
        <v>18</v>
      </c>
      <c r="K796" s="3" t="s">
        <v>1232</v>
      </c>
      <c r="L796" s="3" t="s">
        <v>1233</v>
      </c>
      <c r="M796" s="3"/>
    </row>
    <row r="797" spans="1:13" ht="57">
      <c r="A797" s="3">
        <v>924</v>
      </c>
      <c r="B797" s="3" t="s">
        <v>1007</v>
      </c>
      <c r="C797" s="3" t="s">
        <v>44</v>
      </c>
      <c r="D797" s="3">
        <v>2016</v>
      </c>
      <c r="E797" s="3" t="s">
        <v>1008</v>
      </c>
      <c r="F797" s="3" t="s">
        <v>124</v>
      </c>
      <c r="G797" s="4" t="s">
        <v>16</v>
      </c>
      <c r="H797" s="3">
        <v>2015</v>
      </c>
      <c r="I797" s="3" t="s">
        <v>17</v>
      </c>
      <c r="J797" s="3" t="s">
        <v>69</v>
      </c>
      <c r="K797" s="3" t="s">
        <v>1234</v>
      </c>
      <c r="L797" s="3" t="s">
        <v>1233</v>
      </c>
      <c r="M797" s="3"/>
    </row>
    <row r="798" spans="1:13" ht="28.5">
      <c r="A798" s="3">
        <v>924</v>
      </c>
      <c r="B798" s="3" t="s">
        <v>1007</v>
      </c>
      <c r="C798" s="3" t="s">
        <v>44</v>
      </c>
      <c r="D798" s="3">
        <v>2016</v>
      </c>
      <c r="E798" s="3" t="s">
        <v>1008</v>
      </c>
      <c r="F798" s="3" t="s">
        <v>54</v>
      </c>
      <c r="G798" s="4" t="s">
        <v>16</v>
      </c>
      <c r="H798" s="3">
        <v>2015</v>
      </c>
      <c r="I798" s="3" t="s">
        <v>25</v>
      </c>
      <c r="J798" s="3" t="s">
        <v>18</v>
      </c>
      <c r="K798" s="3" t="s">
        <v>1235</v>
      </c>
      <c r="L798" s="3" t="s">
        <v>1233</v>
      </c>
      <c r="M798" s="3"/>
    </row>
    <row r="799" spans="1:13" ht="42.75">
      <c r="A799" s="3">
        <v>924</v>
      </c>
      <c r="B799" s="3" t="s">
        <v>1007</v>
      </c>
      <c r="C799" s="3" t="s">
        <v>44</v>
      </c>
      <c r="D799" s="3">
        <v>2016</v>
      </c>
      <c r="E799" s="3" t="s">
        <v>1008</v>
      </c>
      <c r="F799" s="3" t="s">
        <v>923</v>
      </c>
      <c r="G799" s="4" t="s">
        <v>16</v>
      </c>
      <c r="H799" s="3">
        <v>2013</v>
      </c>
      <c r="I799" s="3" t="s">
        <v>194</v>
      </c>
      <c r="J799" s="3" t="s">
        <v>125</v>
      </c>
      <c r="K799" s="3" t="s">
        <v>1236</v>
      </c>
      <c r="L799" s="3" t="s">
        <v>1237</v>
      </c>
      <c r="M799" s="3"/>
    </row>
    <row r="800" spans="1:13" ht="42.75">
      <c r="A800" s="3">
        <v>924</v>
      </c>
      <c r="B800" s="3" t="s">
        <v>1007</v>
      </c>
      <c r="C800" s="3" t="s">
        <v>44</v>
      </c>
      <c r="D800" s="3">
        <v>2016</v>
      </c>
      <c r="E800" s="3" t="s">
        <v>1008</v>
      </c>
      <c r="F800" s="3" t="s">
        <v>99</v>
      </c>
      <c r="G800" s="4" t="s">
        <v>16</v>
      </c>
      <c r="H800" s="3">
        <v>2014</v>
      </c>
      <c r="I800" s="3" t="s">
        <v>194</v>
      </c>
      <c r="J800" s="3" t="s">
        <v>33</v>
      </c>
      <c r="K800" s="3" t="s">
        <v>1238</v>
      </c>
      <c r="L800" s="3" t="s">
        <v>1237</v>
      </c>
      <c r="M800" s="3"/>
    </row>
    <row r="801" spans="1:13" ht="42.75">
      <c r="A801" s="3">
        <v>924</v>
      </c>
      <c r="B801" s="3" t="s">
        <v>1007</v>
      </c>
      <c r="C801" s="3" t="s">
        <v>44</v>
      </c>
      <c r="D801" s="3">
        <v>2016</v>
      </c>
      <c r="E801" s="3" t="s">
        <v>1008</v>
      </c>
      <c r="F801" s="3" t="s">
        <v>65</v>
      </c>
      <c r="G801" s="4" t="s">
        <v>16</v>
      </c>
      <c r="H801" s="3">
        <v>2014</v>
      </c>
      <c r="I801" s="3" t="s">
        <v>194</v>
      </c>
      <c r="J801" s="3" t="s">
        <v>33</v>
      </c>
      <c r="K801" s="3" t="s">
        <v>1239</v>
      </c>
      <c r="L801" s="3" t="s">
        <v>1237</v>
      </c>
      <c r="M801" s="3"/>
    </row>
    <row r="802" spans="1:13" ht="42.75">
      <c r="A802" s="3">
        <v>924</v>
      </c>
      <c r="B802" s="3" t="s">
        <v>1007</v>
      </c>
      <c r="C802" s="3" t="s">
        <v>44</v>
      </c>
      <c r="D802" s="3">
        <v>2016</v>
      </c>
      <c r="E802" s="3" t="s">
        <v>1008</v>
      </c>
      <c r="F802" s="3" t="s">
        <v>40</v>
      </c>
      <c r="G802" s="3" t="s">
        <v>28</v>
      </c>
      <c r="H802" s="3">
        <v>2016</v>
      </c>
      <c r="I802" s="3" t="s">
        <v>194</v>
      </c>
      <c r="J802" s="3" t="s">
        <v>33</v>
      </c>
      <c r="K802" s="3" t="s">
        <v>1240</v>
      </c>
      <c r="L802" s="3" t="s">
        <v>1237</v>
      </c>
      <c r="M802" s="3"/>
    </row>
    <row r="803" spans="1:13" ht="42.75">
      <c r="A803" s="3">
        <v>924</v>
      </c>
      <c r="B803" s="3" t="s">
        <v>1007</v>
      </c>
      <c r="C803" s="3" t="s">
        <v>44</v>
      </c>
      <c r="D803" s="3">
        <v>2016</v>
      </c>
      <c r="E803" s="3" t="s">
        <v>1008</v>
      </c>
      <c r="F803" s="3" t="s">
        <v>59</v>
      </c>
      <c r="G803" s="3" t="s">
        <v>28</v>
      </c>
      <c r="H803" s="3">
        <v>2016</v>
      </c>
      <c r="I803" s="3" t="s">
        <v>194</v>
      </c>
      <c r="J803" s="3" t="s">
        <v>33</v>
      </c>
      <c r="K803" s="3" t="s">
        <v>1241</v>
      </c>
      <c r="L803" s="3" t="s">
        <v>1237</v>
      </c>
      <c r="M803" s="3"/>
    </row>
    <row r="804" spans="1:13" ht="42.75">
      <c r="A804" s="3">
        <v>924</v>
      </c>
      <c r="B804" s="3" t="s">
        <v>1007</v>
      </c>
      <c r="C804" s="3" t="s">
        <v>44</v>
      </c>
      <c r="D804" s="3">
        <v>2016</v>
      </c>
      <c r="E804" s="3" t="s">
        <v>1008</v>
      </c>
      <c r="F804" s="3" t="s">
        <v>62</v>
      </c>
      <c r="G804" s="3" t="s">
        <v>28</v>
      </c>
      <c r="H804" s="3">
        <v>2016</v>
      </c>
      <c r="I804" s="3" t="s">
        <v>17</v>
      </c>
      <c r="J804" s="3" t="s">
        <v>114</v>
      </c>
      <c r="K804" s="3" t="s">
        <v>1242</v>
      </c>
      <c r="L804" s="3" t="s">
        <v>1237</v>
      </c>
      <c r="M804" s="3"/>
    </row>
    <row r="805" spans="1:13" ht="42.75">
      <c r="A805" s="3">
        <v>924</v>
      </c>
      <c r="B805" s="3" t="s">
        <v>1007</v>
      </c>
      <c r="C805" s="3" t="s">
        <v>44</v>
      </c>
      <c r="D805" s="3">
        <v>2016</v>
      </c>
      <c r="E805" s="3" t="s">
        <v>1008</v>
      </c>
      <c r="F805" s="3" t="s">
        <v>124</v>
      </c>
      <c r="G805" s="4" t="s">
        <v>16</v>
      </c>
      <c r="H805" s="3">
        <v>2015</v>
      </c>
      <c r="I805" s="3" t="s">
        <v>17</v>
      </c>
      <c r="J805" s="3" t="s">
        <v>114</v>
      </c>
      <c r="K805" s="3" t="s">
        <v>1243</v>
      </c>
      <c r="L805" s="3" t="s">
        <v>1244</v>
      </c>
      <c r="M805" s="3"/>
    </row>
    <row r="806" spans="1:13" ht="42.75">
      <c r="A806" s="3">
        <v>924</v>
      </c>
      <c r="B806" s="3" t="s">
        <v>1007</v>
      </c>
      <c r="C806" s="3" t="s">
        <v>44</v>
      </c>
      <c r="D806" s="3">
        <v>2016</v>
      </c>
      <c r="E806" s="3" t="s">
        <v>1008</v>
      </c>
      <c r="F806" s="3" t="s">
        <v>40</v>
      </c>
      <c r="G806" s="3" t="s">
        <v>28</v>
      </c>
      <c r="H806" s="3">
        <v>2016</v>
      </c>
      <c r="I806" s="3" t="s">
        <v>25</v>
      </c>
      <c r="J806" s="3" t="s">
        <v>33</v>
      </c>
      <c r="K806" s="3" t="s">
        <v>1245</v>
      </c>
      <c r="L806" s="3" t="s">
        <v>1244</v>
      </c>
      <c r="M806" s="3"/>
    </row>
    <row r="807" spans="1:13" ht="42.75">
      <c r="A807" s="3">
        <v>924</v>
      </c>
      <c r="B807" s="3" t="s">
        <v>1007</v>
      </c>
      <c r="C807" s="3" t="s">
        <v>44</v>
      </c>
      <c r="D807" s="3">
        <v>2016</v>
      </c>
      <c r="E807" s="3" t="s">
        <v>1008</v>
      </c>
      <c r="F807" s="3" t="s">
        <v>59</v>
      </c>
      <c r="G807" s="3" t="s">
        <v>28</v>
      </c>
      <c r="H807" s="3">
        <v>2016</v>
      </c>
      <c r="I807" s="3" t="s">
        <v>194</v>
      </c>
      <c r="J807" s="3" t="s">
        <v>33</v>
      </c>
      <c r="K807" s="3" t="s">
        <v>1246</v>
      </c>
      <c r="L807" s="3" t="s">
        <v>1244</v>
      </c>
      <c r="M807" s="3"/>
    </row>
    <row r="808" spans="1:13" ht="42.75">
      <c r="A808" s="3">
        <v>924</v>
      </c>
      <c r="B808" s="3" t="s">
        <v>1007</v>
      </c>
      <c r="C808" s="3" t="s">
        <v>44</v>
      </c>
      <c r="D808" s="3">
        <v>2016</v>
      </c>
      <c r="E808" s="3" t="s">
        <v>1008</v>
      </c>
      <c r="F808" s="3" t="s">
        <v>62</v>
      </c>
      <c r="G808" s="3" t="s">
        <v>28</v>
      </c>
      <c r="H808" s="3">
        <v>2016</v>
      </c>
      <c r="I808" s="3" t="s">
        <v>194</v>
      </c>
      <c r="J808" s="3" t="s">
        <v>33</v>
      </c>
      <c r="K808" s="3" t="s">
        <v>1247</v>
      </c>
      <c r="L808" s="3" t="s">
        <v>1244</v>
      </c>
      <c r="M808" s="3"/>
    </row>
    <row r="809" spans="1:13" ht="57">
      <c r="A809" s="3">
        <v>924</v>
      </c>
      <c r="B809" s="3" t="s">
        <v>1007</v>
      </c>
      <c r="C809" s="3" t="s">
        <v>44</v>
      </c>
      <c r="D809" s="3">
        <v>2016</v>
      </c>
      <c r="E809" s="3" t="s">
        <v>1008</v>
      </c>
      <c r="F809" s="3" t="s">
        <v>75</v>
      </c>
      <c r="G809" s="3" t="s">
        <v>28</v>
      </c>
      <c r="H809" s="3">
        <v>2016</v>
      </c>
      <c r="I809" s="3" t="s">
        <v>194</v>
      </c>
      <c r="J809" s="3" t="s">
        <v>33</v>
      </c>
      <c r="K809" s="3" t="s">
        <v>1248</v>
      </c>
      <c r="L809" s="3" t="s">
        <v>1244</v>
      </c>
      <c r="M809" s="3"/>
    </row>
    <row r="810" spans="1:13" ht="28.5">
      <c r="A810" s="3">
        <v>355</v>
      </c>
      <c r="B810" s="3" t="s">
        <v>1249</v>
      </c>
      <c r="C810" s="3" t="s">
        <v>44</v>
      </c>
      <c r="D810" s="3">
        <v>2016</v>
      </c>
      <c r="E810" s="3" t="s">
        <v>14</v>
      </c>
      <c r="F810" s="3" t="s">
        <v>40</v>
      </c>
      <c r="G810" s="3" t="s">
        <v>28</v>
      </c>
      <c r="H810" s="3">
        <v>2016</v>
      </c>
      <c r="I810" s="3" t="s">
        <v>17</v>
      </c>
      <c r="J810" s="3" t="s">
        <v>69</v>
      </c>
      <c r="K810" s="3" t="s">
        <v>1250</v>
      </c>
      <c r="L810" s="3"/>
      <c r="M810" s="3"/>
    </row>
    <row r="811" spans="1:13">
      <c r="A811" s="3">
        <v>7067</v>
      </c>
      <c r="B811" s="3" t="s">
        <v>1251</v>
      </c>
      <c r="C811" s="3" t="s">
        <v>13</v>
      </c>
      <c r="D811" s="3">
        <v>2016</v>
      </c>
      <c r="E811" s="3" t="s">
        <v>14</v>
      </c>
      <c r="F811" s="3" t="s">
        <v>468</v>
      </c>
      <c r="G811" s="3" t="s">
        <v>28</v>
      </c>
      <c r="H811" s="3">
        <v>2016</v>
      </c>
      <c r="I811" s="3" t="s">
        <v>17</v>
      </c>
      <c r="J811" s="3" t="s">
        <v>33</v>
      </c>
      <c r="K811" s="3" t="s">
        <v>1252</v>
      </c>
      <c r="L811" s="3"/>
      <c r="M811" s="3"/>
    </row>
    <row r="812" spans="1:13">
      <c r="A812" s="3">
        <v>7067</v>
      </c>
      <c r="B812" s="3" t="s">
        <v>1251</v>
      </c>
      <c r="C812" s="3" t="s">
        <v>13</v>
      </c>
      <c r="D812" s="3">
        <v>2016</v>
      </c>
      <c r="E812" s="3" t="s">
        <v>14</v>
      </c>
      <c r="F812" s="3" t="s">
        <v>470</v>
      </c>
      <c r="G812" s="3" t="s">
        <v>28</v>
      </c>
      <c r="H812" s="3">
        <v>2016</v>
      </c>
      <c r="I812" s="3" t="s">
        <v>17</v>
      </c>
      <c r="J812" s="3" t="s">
        <v>41</v>
      </c>
      <c r="K812" s="3" t="s">
        <v>1253</v>
      </c>
      <c r="L812" s="3"/>
      <c r="M812" s="3"/>
    </row>
    <row r="813" spans="1:13" ht="28.5">
      <c r="A813" s="3">
        <v>7066</v>
      </c>
      <c r="B813" s="3" t="s">
        <v>1254</v>
      </c>
      <c r="C813" s="3" t="s">
        <v>13</v>
      </c>
      <c r="D813" s="3">
        <v>2016</v>
      </c>
      <c r="E813" s="3" t="s">
        <v>14</v>
      </c>
      <c r="F813" s="3" t="s">
        <v>189</v>
      </c>
      <c r="G813" s="4" t="s">
        <v>16</v>
      </c>
      <c r="H813" s="3">
        <v>2012</v>
      </c>
      <c r="I813" s="3" t="s">
        <v>25</v>
      </c>
      <c r="J813" s="3" t="s">
        <v>167</v>
      </c>
      <c r="K813" s="3" t="s">
        <v>1255</v>
      </c>
      <c r="L813" s="3"/>
      <c r="M813" s="3"/>
    </row>
    <row r="814" spans="1:13" ht="42.75">
      <c r="A814" s="3">
        <v>7066</v>
      </c>
      <c r="B814" s="3" t="s">
        <v>1254</v>
      </c>
      <c r="C814" s="3" t="s">
        <v>13</v>
      </c>
      <c r="D814" s="3">
        <v>2016</v>
      </c>
      <c r="E814" s="3" t="s">
        <v>14</v>
      </c>
      <c r="F814" s="3" t="s">
        <v>204</v>
      </c>
      <c r="G814" s="4" t="s">
        <v>16</v>
      </c>
      <c r="H814" s="3">
        <v>2015</v>
      </c>
      <c r="I814" s="3" t="s">
        <v>25</v>
      </c>
      <c r="J814" s="3" t="s">
        <v>29</v>
      </c>
      <c r="K814" s="3" t="s">
        <v>1256</v>
      </c>
      <c r="L814" s="3"/>
      <c r="M814" s="3"/>
    </row>
    <row r="815" spans="1:13" ht="57">
      <c r="A815" s="3">
        <v>7066</v>
      </c>
      <c r="B815" s="3" t="s">
        <v>1254</v>
      </c>
      <c r="C815" s="3" t="s">
        <v>13</v>
      </c>
      <c r="D815" s="3">
        <v>2016</v>
      </c>
      <c r="E815" s="3" t="s">
        <v>14</v>
      </c>
      <c r="F815" s="3" t="s">
        <v>54</v>
      </c>
      <c r="G815" s="4" t="s">
        <v>16</v>
      </c>
      <c r="H815" s="3">
        <v>2015</v>
      </c>
      <c r="I815" s="3" t="s">
        <v>25</v>
      </c>
      <c r="J815" s="3" t="s">
        <v>55</v>
      </c>
      <c r="K815" s="3" t="s">
        <v>1257</v>
      </c>
      <c r="L815" s="3"/>
      <c r="M815" s="3"/>
    </row>
    <row r="816" spans="1:13">
      <c r="A816" s="3">
        <v>7065</v>
      </c>
      <c r="B816" s="3" t="s">
        <v>1258</v>
      </c>
      <c r="C816" s="3" t="s">
        <v>13</v>
      </c>
      <c r="D816" s="3">
        <v>2016</v>
      </c>
      <c r="E816" s="3" t="s">
        <v>14</v>
      </c>
      <c r="F816" s="3" t="s">
        <v>329</v>
      </c>
      <c r="G816" s="4" t="s">
        <v>16</v>
      </c>
      <c r="H816" s="3">
        <v>2014</v>
      </c>
      <c r="I816" s="3" t="s">
        <v>17</v>
      </c>
      <c r="J816" s="3" t="s">
        <v>143</v>
      </c>
      <c r="K816" s="3" t="s">
        <v>1259</v>
      </c>
      <c r="L816" s="3"/>
      <c r="M816" s="3"/>
    </row>
    <row r="817" spans="1:13">
      <c r="A817" s="3">
        <v>7065</v>
      </c>
      <c r="B817" s="3" t="s">
        <v>1258</v>
      </c>
      <c r="C817" s="3" t="s">
        <v>13</v>
      </c>
      <c r="D817" s="3">
        <v>2016</v>
      </c>
      <c r="E817" s="3" t="s">
        <v>14</v>
      </c>
      <c r="F817" s="3" t="s">
        <v>124</v>
      </c>
      <c r="G817" s="4" t="s">
        <v>16</v>
      </c>
      <c r="H817" s="3">
        <v>2015</v>
      </c>
      <c r="I817" s="3" t="s">
        <v>17</v>
      </c>
      <c r="J817" s="3" t="s">
        <v>143</v>
      </c>
      <c r="K817" s="3" t="s">
        <v>1260</v>
      </c>
      <c r="L817" s="3"/>
      <c r="M817" s="3"/>
    </row>
    <row r="818" spans="1:13">
      <c r="A818" s="3">
        <v>7065</v>
      </c>
      <c r="B818" s="3" t="s">
        <v>1258</v>
      </c>
      <c r="C818" s="3" t="s">
        <v>13</v>
      </c>
      <c r="D818" s="3">
        <v>2016</v>
      </c>
      <c r="E818" s="3" t="s">
        <v>14</v>
      </c>
      <c r="F818" s="3" t="s">
        <v>54</v>
      </c>
      <c r="G818" s="4" t="s">
        <v>16</v>
      </c>
      <c r="H818" s="3">
        <v>2015</v>
      </c>
      <c r="I818" s="3" t="s">
        <v>17</v>
      </c>
      <c r="J818" s="3" t="s">
        <v>143</v>
      </c>
      <c r="K818" s="3" t="s">
        <v>1261</v>
      </c>
      <c r="L818" s="3"/>
      <c r="M818" s="3"/>
    </row>
    <row r="819" spans="1:13" ht="28.5">
      <c r="A819" s="3">
        <v>7065</v>
      </c>
      <c r="B819" s="3" t="s">
        <v>1258</v>
      </c>
      <c r="C819" s="3" t="s">
        <v>13</v>
      </c>
      <c r="D819" s="3">
        <v>2016</v>
      </c>
      <c r="E819" s="3" t="s">
        <v>14</v>
      </c>
      <c r="F819" s="3" t="s">
        <v>40</v>
      </c>
      <c r="G819" s="3" t="s">
        <v>28</v>
      </c>
      <c r="H819" s="3">
        <v>2016</v>
      </c>
      <c r="I819" s="3" t="s">
        <v>25</v>
      </c>
      <c r="J819" s="3" t="s">
        <v>33</v>
      </c>
      <c r="K819" s="3" t="s">
        <v>1262</v>
      </c>
      <c r="L819" s="3"/>
      <c r="M819" s="3"/>
    </row>
    <row r="820" spans="1:13">
      <c r="A820" s="3">
        <v>7065</v>
      </c>
      <c r="B820" s="3" t="s">
        <v>1258</v>
      </c>
      <c r="C820" s="3" t="s">
        <v>13</v>
      </c>
      <c r="D820" s="3">
        <v>2016</v>
      </c>
      <c r="E820" s="3" t="s">
        <v>14</v>
      </c>
      <c r="F820" s="3" t="s">
        <v>59</v>
      </c>
      <c r="G820" s="3" t="s">
        <v>28</v>
      </c>
      <c r="H820" s="3">
        <v>2016</v>
      </c>
      <c r="I820" s="3" t="s">
        <v>17</v>
      </c>
      <c r="J820" s="3" t="s">
        <v>125</v>
      </c>
      <c r="K820" s="3" t="s">
        <v>299</v>
      </c>
      <c r="L820" s="3"/>
      <c r="M820" s="3"/>
    </row>
    <row r="821" spans="1:13" ht="28.5">
      <c r="A821" s="3">
        <v>7135</v>
      </c>
      <c r="B821" s="3" t="s">
        <v>1263</v>
      </c>
      <c r="C821" s="3" t="s">
        <v>783</v>
      </c>
      <c r="D821" s="3">
        <v>2016</v>
      </c>
      <c r="E821" s="3" t="s">
        <v>14</v>
      </c>
      <c r="F821" s="3" t="s">
        <v>433</v>
      </c>
      <c r="G821" s="4" t="s">
        <v>16</v>
      </c>
      <c r="H821" s="3">
        <v>2015</v>
      </c>
      <c r="I821" s="3" t="s">
        <v>32</v>
      </c>
      <c r="J821" s="3" t="s">
        <v>55</v>
      </c>
      <c r="K821" s="3" t="s">
        <v>1264</v>
      </c>
      <c r="L821" s="3"/>
      <c r="M821" s="3"/>
    </row>
    <row r="822" spans="1:13" ht="42.75">
      <c r="A822" s="3">
        <v>7135</v>
      </c>
      <c r="B822" s="3" t="s">
        <v>1263</v>
      </c>
      <c r="C822" s="3" t="s">
        <v>783</v>
      </c>
      <c r="D822" s="3">
        <v>2016</v>
      </c>
      <c r="E822" s="3" t="s">
        <v>14</v>
      </c>
      <c r="F822" s="3" t="s">
        <v>27</v>
      </c>
      <c r="G822" s="3" t="s">
        <v>28</v>
      </c>
      <c r="H822" s="3">
        <v>2016</v>
      </c>
      <c r="I822" s="3" t="s">
        <v>194</v>
      </c>
      <c r="J822" s="3" t="s">
        <v>33</v>
      </c>
      <c r="K822" s="3" t="s">
        <v>1265</v>
      </c>
      <c r="L822" s="3"/>
      <c r="M822" s="3"/>
    </row>
    <row r="823" spans="1:13" ht="28.5">
      <c r="A823" s="3">
        <v>4030</v>
      </c>
      <c r="B823" s="3" t="s">
        <v>1266</v>
      </c>
      <c r="C823" s="5" t="s">
        <v>50</v>
      </c>
      <c r="D823" s="3">
        <v>2016</v>
      </c>
      <c r="E823" s="3" t="s">
        <v>14</v>
      </c>
      <c r="F823" s="3" t="s">
        <v>40</v>
      </c>
      <c r="G823" s="3" t="s">
        <v>28</v>
      </c>
      <c r="H823" s="3">
        <v>2016</v>
      </c>
      <c r="I823" s="3" t="s">
        <v>17</v>
      </c>
      <c r="J823" s="4" t="s">
        <v>69</v>
      </c>
      <c r="K823" s="4" t="s">
        <v>1267</v>
      </c>
      <c r="L823" s="3" t="s">
        <v>68</v>
      </c>
      <c r="M823" s="3"/>
    </row>
    <row r="824" spans="1:13" ht="42.75">
      <c r="A824" s="3">
        <v>7064</v>
      </c>
      <c r="B824" s="3" t="s">
        <v>1268</v>
      </c>
      <c r="C824" s="3" t="s">
        <v>13</v>
      </c>
      <c r="D824" s="3">
        <v>2016</v>
      </c>
      <c r="E824" s="3" t="s">
        <v>14</v>
      </c>
      <c r="F824" s="3" t="s">
        <v>40</v>
      </c>
      <c r="G824" s="3" t="s">
        <v>28</v>
      </c>
      <c r="H824" s="3">
        <v>2016</v>
      </c>
      <c r="I824" s="3" t="s">
        <v>25</v>
      </c>
      <c r="J824" s="3" t="s">
        <v>72</v>
      </c>
      <c r="K824" s="3" t="s">
        <v>1269</v>
      </c>
      <c r="L824" s="3"/>
      <c r="M824" s="3"/>
    </row>
    <row r="825" spans="1:13">
      <c r="A825" s="3">
        <v>7064</v>
      </c>
      <c r="B825" s="3" t="s">
        <v>1268</v>
      </c>
      <c r="C825" s="3" t="s">
        <v>13</v>
      </c>
      <c r="D825" s="3">
        <v>2016</v>
      </c>
      <c r="E825" s="3" t="s">
        <v>14</v>
      </c>
      <c r="F825" s="3" t="s">
        <v>59</v>
      </c>
      <c r="G825" s="3" t="s">
        <v>28</v>
      </c>
      <c r="H825" s="3">
        <v>2016</v>
      </c>
      <c r="I825" s="3" t="s">
        <v>25</v>
      </c>
      <c r="J825" s="3" t="s">
        <v>33</v>
      </c>
      <c r="K825" s="3" t="s">
        <v>1270</v>
      </c>
      <c r="L825" s="3"/>
      <c r="M825" s="3"/>
    </row>
    <row r="826" spans="1:13">
      <c r="A826" s="3">
        <v>7064</v>
      </c>
      <c r="B826" s="3" t="s">
        <v>1268</v>
      </c>
      <c r="C826" s="3" t="s">
        <v>13</v>
      </c>
      <c r="D826" s="3">
        <v>2016</v>
      </c>
      <c r="E826" s="3" t="s">
        <v>14</v>
      </c>
      <c r="F826" s="3" t="s">
        <v>99</v>
      </c>
      <c r="G826" s="4" t="s">
        <v>16</v>
      </c>
      <c r="H826" s="3">
        <v>2014</v>
      </c>
      <c r="I826" s="3" t="s">
        <v>17</v>
      </c>
      <c r="J826" s="3" t="s">
        <v>114</v>
      </c>
      <c r="K826" s="3" t="s">
        <v>1271</v>
      </c>
      <c r="L826" s="3"/>
      <c r="M826" s="3"/>
    </row>
    <row r="827" spans="1:13">
      <c r="A827" s="3">
        <v>7064</v>
      </c>
      <c r="B827" s="3" t="s">
        <v>1268</v>
      </c>
      <c r="C827" s="3" t="s">
        <v>13</v>
      </c>
      <c r="D827" s="3">
        <v>2016</v>
      </c>
      <c r="E827" s="3" t="s">
        <v>14</v>
      </c>
      <c r="F827" s="3" t="s">
        <v>62</v>
      </c>
      <c r="G827" s="3" t="s">
        <v>28</v>
      </c>
      <c r="H827" s="3">
        <v>2016</v>
      </c>
      <c r="I827" s="3" t="s">
        <v>17</v>
      </c>
      <c r="J827" s="3" t="s">
        <v>29</v>
      </c>
      <c r="K827" s="3" t="s">
        <v>1272</v>
      </c>
      <c r="L827" s="3"/>
      <c r="M827" s="3"/>
    </row>
    <row r="828" spans="1:13">
      <c r="A828" s="3">
        <v>7064</v>
      </c>
      <c r="B828" s="3" t="s">
        <v>1268</v>
      </c>
      <c r="C828" s="3" t="s">
        <v>13</v>
      </c>
      <c r="D828" s="3">
        <v>2016</v>
      </c>
      <c r="E828" s="3" t="s">
        <v>14</v>
      </c>
      <c r="F828" s="3" t="s">
        <v>75</v>
      </c>
      <c r="G828" s="3" t="s">
        <v>28</v>
      </c>
      <c r="H828" s="3">
        <v>2016</v>
      </c>
      <c r="I828" s="3" t="s">
        <v>17</v>
      </c>
      <c r="J828" s="3" t="s">
        <v>125</v>
      </c>
      <c r="K828" s="3" t="s">
        <v>1273</v>
      </c>
      <c r="L828" s="3"/>
      <c r="M828" s="3"/>
    </row>
    <row r="829" spans="1:13" ht="42.75">
      <c r="A829" s="11">
        <v>3292</v>
      </c>
      <c r="B829" s="8" t="s">
        <v>1274</v>
      </c>
      <c r="C829" s="8" t="s">
        <v>392</v>
      </c>
      <c r="D829" s="5">
        <v>2015</v>
      </c>
      <c r="E829" s="8" t="s">
        <v>14</v>
      </c>
      <c r="F829" s="12" t="s">
        <v>124</v>
      </c>
      <c r="G829" s="12" t="s">
        <v>28</v>
      </c>
      <c r="H829" s="12">
        <v>2015</v>
      </c>
      <c r="I829" s="3" t="s">
        <v>17</v>
      </c>
      <c r="J829" s="8" t="s">
        <v>29</v>
      </c>
      <c r="K829" s="8" t="s">
        <v>1275</v>
      </c>
      <c r="L829" s="12"/>
      <c r="M829" s="3"/>
    </row>
    <row r="830" spans="1:13" ht="42.75">
      <c r="A830" s="19">
        <v>3293</v>
      </c>
      <c r="B830" s="19" t="s">
        <v>1276</v>
      </c>
      <c r="C830" s="5" t="s">
        <v>392</v>
      </c>
      <c r="D830" s="5">
        <v>2016</v>
      </c>
      <c r="E830" s="5" t="s">
        <v>112</v>
      </c>
      <c r="F830" s="19" t="s">
        <v>189</v>
      </c>
      <c r="G830" s="5" t="s">
        <v>16</v>
      </c>
      <c r="H830" s="5">
        <v>2012</v>
      </c>
      <c r="I830" s="5" t="s">
        <v>32</v>
      </c>
      <c r="J830" s="5" t="s">
        <v>33</v>
      </c>
      <c r="K830" s="5" t="s">
        <v>924</v>
      </c>
      <c r="M830" s="3"/>
    </row>
    <row r="831" spans="1:13" ht="42.75">
      <c r="A831" s="19">
        <v>3293</v>
      </c>
      <c r="B831" s="19" t="s">
        <v>1276</v>
      </c>
      <c r="C831" s="5" t="s">
        <v>392</v>
      </c>
      <c r="D831" s="5">
        <v>2016</v>
      </c>
      <c r="E831" s="5" t="s">
        <v>112</v>
      </c>
      <c r="F831" s="19" t="s">
        <v>40</v>
      </c>
      <c r="G831" s="5" t="s">
        <v>28</v>
      </c>
      <c r="H831" s="5">
        <v>2016</v>
      </c>
      <c r="I831" s="5" t="s">
        <v>32</v>
      </c>
      <c r="J831" s="5" t="s">
        <v>33</v>
      </c>
      <c r="K831" s="5" t="s">
        <v>1277</v>
      </c>
      <c r="M831" s="3"/>
    </row>
    <row r="832" spans="1:13" ht="42.75">
      <c r="A832" s="19">
        <v>3293</v>
      </c>
      <c r="B832" s="19" t="s">
        <v>1276</v>
      </c>
      <c r="C832" s="5" t="s">
        <v>392</v>
      </c>
      <c r="D832" s="5">
        <v>2016</v>
      </c>
      <c r="E832" s="5" t="s">
        <v>112</v>
      </c>
      <c r="F832" s="19" t="s">
        <v>59</v>
      </c>
      <c r="G832" s="5" t="s">
        <v>28</v>
      </c>
      <c r="H832" s="5">
        <v>2016</v>
      </c>
      <c r="I832" s="3" t="s">
        <v>17</v>
      </c>
      <c r="J832" s="5" t="s">
        <v>146</v>
      </c>
      <c r="K832" s="5" t="s">
        <v>288</v>
      </c>
      <c r="M832" s="3"/>
    </row>
    <row r="833" spans="1:13" ht="42.75">
      <c r="A833" s="19">
        <v>3293</v>
      </c>
      <c r="B833" s="19" t="s">
        <v>1276</v>
      </c>
      <c r="C833" s="5" t="s">
        <v>392</v>
      </c>
      <c r="D833" s="5">
        <v>2016</v>
      </c>
      <c r="E833" s="5" t="s">
        <v>112</v>
      </c>
      <c r="F833" s="19" t="s">
        <v>62</v>
      </c>
      <c r="G833" s="5" t="s">
        <v>28</v>
      </c>
      <c r="H833" s="5">
        <v>2016</v>
      </c>
      <c r="I833" s="5" t="s">
        <v>32</v>
      </c>
      <c r="J833" s="5" t="s">
        <v>104</v>
      </c>
      <c r="K833" s="5" t="s">
        <v>1278</v>
      </c>
      <c r="M833" s="3"/>
    </row>
    <row r="834" spans="1:13" ht="42.75">
      <c r="A834" s="19">
        <v>3293</v>
      </c>
      <c r="B834" s="19" t="s">
        <v>1276</v>
      </c>
      <c r="C834" s="5" t="s">
        <v>392</v>
      </c>
      <c r="D834" s="5">
        <v>2016</v>
      </c>
      <c r="E834" s="5" t="s">
        <v>112</v>
      </c>
      <c r="F834" s="19" t="s">
        <v>75</v>
      </c>
      <c r="G834" s="5" t="s">
        <v>28</v>
      </c>
      <c r="H834" s="5">
        <v>2016</v>
      </c>
      <c r="I834" s="3" t="s">
        <v>17</v>
      </c>
      <c r="J834" s="5" t="s">
        <v>114</v>
      </c>
      <c r="K834" s="5" t="s">
        <v>1279</v>
      </c>
      <c r="M834" s="3"/>
    </row>
    <row r="835" spans="1:13">
      <c r="A835" s="3">
        <v>5019</v>
      </c>
      <c r="B835" s="3" t="s">
        <v>1280</v>
      </c>
      <c r="C835" s="3" t="s">
        <v>383</v>
      </c>
      <c r="D835" s="3">
        <v>2016</v>
      </c>
      <c r="E835" s="3" t="s">
        <v>14</v>
      </c>
      <c r="F835" s="3" t="s">
        <v>40</v>
      </c>
      <c r="G835" s="3" t="s">
        <v>28</v>
      </c>
      <c r="H835" s="3">
        <v>2016</v>
      </c>
      <c r="I835" s="3" t="s">
        <v>25</v>
      </c>
      <c r="J835" s="3" t="s">
        <v>29</v>
      </c>
      <c r="K835" s="3" t="s">
        <v>1281</v>
      </c>
      <c r="L835" s="3"/>
      <c r="M835" s="3"/>
    </row>
    <row r="836" spans="1:13" ht="28.5">
      <c r="A836" s="3">
        <v>5019</v>
      </c>
      <c r="B836" s="3" t="s">
        <v>1280</v>
      </c>
      <c r="C836" s="3" t="s">
        <v>383</v>
      </c>
      <c r="D836" s="3">
        <v>2016</v>
      </c>
      <c r="E836" s="3" t="s">
        <v>14</v>
      </c>
      <c r="F836" s="3" t="s">
        <v>59</v>
      </c>
      <c r="G836" s="3" t="s">
        <v>28</v>
      </c>
      <c r="H836" s="3">
        <v>2016</v>
      </c>
      <c r="I836" s="3" t="s">
        <v>17</v>
      </c>
      <c r="J836" s="3" t="s">
        <v>69</v>
      </c>
      <c r="K836" s="3" t="s">
        <v>1282</v>
      </c>
      <c r="L836" s="3"/>
      <c r="M836" s="3"/>
    </row>
    <row r="837" spans="1:13" ht="28.5">
      <c r="A837" s="3">
        <v>5019</v>
      </c>
      <c r="B837" s="3" t="s">
        <v>1280</v>
      </c>
      <c r="C837" s="3" t="s">
        <v>383</v>
      </c>
      <c r="D837" s="3">
        <v>2016</v>
      </c>
      <c r="E837" s="3" t="s">
        <v>14</v>
      </c>
      <c r="F837" s="3" t="s">
        <v>62</v>
      </c>
      <c r="G837" s="3" t="s">
        <v>28</v>
      </c>
      <c r="H837" s="3">
        <v>2016</v>
      </c>
      <c r="I837" s="3" t="s">
        <v>17</v>
      </c>
      <c r="J837" s="3" t="s">
        <v>125</v>
      </c>
      <c r="K837" s="3" t="s">
        <v>1283</v>
      </c>
      <c r="L837" s="3"/>
      <c r="M837" s="3"/>
    </row>
    <row r="838" spans="1:13" ht="57">
      <c r="A838" s="3">
        <v>603</v>
      </c>
      <c r="B838" s="3" t="s">
        <v>1284</v>
      </c>
      <c r="C838" s="3" t="s">
        <v>44</v>
      </c>
      <c r="D838" s="3">
        <v>2016</v>
      </c>
      <c r="E838" s="3" t="s">
        <v>14</v>
      </c>
      <c r="F838" s="3" t="s">
        <v>40</v>
      </c>
      <c r="G838" s="3" t="s">
        <v>28</v>
      </c>
      <c r="H838" s="3">
        <v>2016</v>
      </c>
      <c r="I838" s="3" t="s">
        <v>32</v>
      </c>
      <c r="J838" s="3" t="s">
        <v>104</v>
      </c>
      <c r="K838" s="3" t="s">
        <v>1285</v>
      </c>
      <c r="L838" s="3"/>
      <c r="M838" s="3"/>
    </row>
    <row r="839" spans="1:13" ht="28.5">
      <c r="A839" s="3">
        <v>603</v>
      </c>
      <c r="B839" s="3" t="s">
        <v>1284</v>
      </c>
      <c r="C839" s="3" t="s">
        <v>44</v>
      </c>
      <c r="D839" s="3">
        <v>2016</v>
      </c>
      <c r="E839" s="3" t="s">
        <v>14</v>
      </c>
      <c r="F839" s="3" t="s">
        <v>59</v>
      </c>
      <c r="G839" s="3" t="s">
        <v>28</v>
      </c>
      <c r="H839" s="3">
        <v>2016</v>
      </c>
      <c r="I839" s="3" t="s">
        <v>17</v>
      </c>
      <c r="J839" s="3" t="s">
        <v>55</v>
      </c>
      <c r="K839" s="3" t="s">
        <v>1286</v>
      </c>
      <c r="L839" s="3"/>
      <c r="M839" s="3"/>
    </row>
    <row r="840" spans="1:13" ht="57">
      <c r="A840" s="3">
        <v>394</v>
      </c>
      <c r="B840" s="3" t="s">
        <v>1287</v>
      </c>
      <c r="C840" s="3" t="s">
        <v>44</v>
      </c>
      <c r="D840" s="3">
        <v>2016</v>
      </c>
      <c r="E840" s="3" t="s">
        <v>14</v>
      </c>
      <c r="F840" s="3" t="s">
        <v>40</v>
      </c>
      <c r="G840" s="3" t="s">
        <v>28</v>
      </c>
      <c r="H840" s="3">
        <v>2016</v>
      </c>
      <c r="I840" s="3" t="s">
        <v>17</v>
      </c>
      <c r="J840" s="3" t="s">
        <v>33</v>
      </c>
      <c r="K840" s="3" t="s">
        <v>1288</v>
      </c>
      <c r="L840" s="3"/>
      <c r="M840" s="3"/>
    </row>
    <row r="841" spans="1:13" ht="71.25">
      <c r="A841" s="3">
        <v>394</v>
      </c>
      <c r="B841" s="3" t="s">
        <v>1287</v>
      </c>
      <c r="C841" s="3" t="s">
        <v>44</v>
      </c>
      <c r="D841" s="3">
        <v>2016</v>
      </c>
      <c r="E841" s="3" t="s">
        <v>14</v>
      </c>
      <c r="F841" s="3" t="s">
        <v>59</v>
      </c>
      <c r="G841" s="3" t="s">
        <v>28</v>
      </c>
      <c r="H841" s="3">
        <v>2016</v>
      </c>
      <c r="I841" s="3" t="s">
        <v>17</v>
      </c>
      <c r="J841" s="3" t="s">
        <v>33</v>
      </c>
      <c r="K841" s="3" t="s">
        <v>1289</v>
      </c>
      <c r="L841" s="3"/>
      <c r="M841" s="3"/>
    </row>
    <row r="842" spans="1:13" ht="42.75">
      <c r="A842" s="3">
        <v>550</v>
      </c>
      <c r="B842" s="3" t="s">
        <v>1290</v>
      </c>
      <c r="C842" s="3" t="s">
        <v>44</v>
      </c>
      <c r="D842" s="3">
        <v>2016</v>
      </c>
      <c r="E842" s="3" t="s">
        <v>14</v>
      </c>
      <c r="F842" s="3" t="s">
        <v>40</v>
      </c>
      <c r="G842" s="3" t="s">
        <v>28</v>
      </c>
      <c r="H842" s="3">
        <v>2016</v>
      </c>
      <c r="I842" s="3" t="s">
        <v>25</v>
      </c>
      <c r="J842" s="3" t="s">
        <v>66</v>
      </c>
      <c r="K842" s="3" t="s">
        <v>1291</v>
      </c>
      <c r="L842" s="3"/>
      <c r="M842" s="3"/>
    </row>
    <row r="843" spans="1:13">
      <c r="A843" s="3">
        <v>308</v>
      </c>
      <c r="B843" s="3" t="s">
        <v>1292</v>
      </c>
      <c r="C843" s="3" t="s">
        <v>44</v>
      </c>
      <c r="D843" s="3">
        <v>2016</v>
      </c>
      <c r="E843" s="3" t="s">
        <v>14</v>
      </c>
      <c r="F843" s="3" t="s">
        <v>45</v>
      </c>
      <c r="G843" s="3" t="s">
        <v>45</v>
      </c>
      <c r="H843" s="3" t="s">
        <v>45</v>
      </c>
      <c r="I843" s="3" t="s">
        <v>45</v>
      </c>
      <c r="J843" s="3" t="s">
        <v>45</v>
      </c>
      <c r="K843" s="3" t="s">
        <v>45</v>
      </c>
      <c r="L843" s="3"/>
      <c r="M843" s="3"/>
    </row>
    <row r="844" spans="1:13" ht="28.5">
      <c r="A844" s="3">
        <v>370</v>
      </c>
      <c r="B844" s="3" t="s">
        <v>1293</v>
      </c>
      <c r="C844" s="3" t="s">
        <v>44</v>
      </c>
      <c r="D844" s="3">
        <v>2016</v>
      </c>
      <c r="E844" s="3" t="s">
        <v>14</v>
      </c>
      <c r="F844" s="3" t="s">
        <v>99</v>
      </c>
      <c r="G844" s="4" t="s">
        <v>16</v>
      </c>
      <c r="H844" s="3">
        <v>2014</v>
      </c>
      <c r="I844" s="3" t="s">
        <v>25</v>
      </c>
      <c r="J844" s="3" t="s">
        <v>55</v>
      </c>
      <c r="K844" s="3" t="s">
        <v>1294</v>
      </c>
      <c r="L844" s="3"/>
      <c r="M844" s="3"/>
    </row>
    <row r="845" spans="1:13">
      <c r="A845" s="3">
        <v>360</v>
      </c>
      <c r="B845" s="3" t="s">
        <v>1295</v>
      </c>
      <c r="C845" s="3" t="s">
        <v>44</v>
      </c>
      <c r="D845" s="3">
        <v>2016</v>
      </c>
      <c r="E845" s="3" t="s">
        <v>14</v>
      </c>
      <c r="F845" s="3" t="s">
        <v>45</v>
      </c>
      <c r="G845" s="3" t="s">
        <v>45</v>
      </c>
      <c r="H845" s="3" t="s">
        <v>45</v>
      </c>
      <c r="I845" s="3" t="s">
        <v>45</v>
      </c>
      <c r="J845" s="3" t="s">
        <v>45</v>
      </c>
      <c r="K845" s="3" t="s">
        <v>45</v>
      </c>
      <c r="L845" s="3" t="s">
        <v>239</v>
      </c>
      <c r="M845" s="3"/>
    </row>
    <row r="846" spans="1:13" ht="28.5">
      <c r="A846" s="3">
        <v>356</v>
      </c>
      <c r="B846" s="3" t="s">
        <v>1296</v>
      </c>
      <c r="C846" s="3" t="s">
        <v>44</v>
      </c>
      <c r="D846" s="3">
        <v>2016</v>
      </c>
      <c r="E846" s="3" t="s">
        <v>14</v>
      </c>
      <c r="F846" s="3" t="s">
        <v>124</v>
      </c>
      <c r="G846" s="4" t="s">
        <v>16</v>
      </c>
      <c r="H846" s="3">
        <v>2015</v>
      </c>
      <c r="I846" s="3" t="s">
        <v>17</v>
      </c>
      <c r="J846" s="3" t="s">
        <v>480</v>
      </c>
      <c r="K846" s="3" t="s">
        <v>1297</v>
      </c>
      <c r="L846" s="3"/>
      <c r="M846" s="3"/>
    </row>
    <row r="847" spans="1:13" ht="28.5">
      <c r="A847" s="3">
        <v>440</v>
      </c>
      <c r="B847" s="3" t="s">
        <v>1298</v>
      </c>
      <c r="C847" s="3" t="s">
        <v>44</v>
      </c>
      <c r="D847" s="3">
        <v>2016</v>
      </c>
      <c r="E847" s="3" t="s">
        <v>214</v>
      </c>
      <c r="F847" s="3" t="s">
        <v>1299</v>
      </c>
      <c r="G847" s="4" t="s">
        <v>16</v>
      </c>
      <c r="H847" s="3">
        <v>2014</v>
      </c>
      <c r="I847" s="3" t="s">
        <v>25</v>
      </c>
      <c r="J847" s="3" t="s">
        <v>72</v>
      </c>
      <c r="K847" s="3" t="s">
        <v>1300</v>
      </c>
      <c r="L847" s="3"/>
      <c r="M847" s="3"/>
    </row>
    <row r="848" spans="1:13" ht="42.75">
      <c r="A848" s="3">
        <v>440</v>
      </c>
      <c r="B848" s="3" t="s">
        <v>1298</v>
      </c>
      <c r="C848" s="3" t="s">
        <v>44</v>
      </c>
      <c r="D848" s="3">
        <v>2016</v>
      </c>
      <c r="E848" s="3" t="s">
        <v>214</v>
      </c>
      <c r="F848" s="3" t="s">
        <v>1301</v>
      </c>
      <c r="G848" s="4" t="s">
        <v>16</v>
      </c>
      <c r="H848" s="3">
        <v>2014</v>
      </c>
      <c r="I848" s="3" t="s">
        <v>194</v>
      </c>
      <c r="J848" s="3" t="s">
        <v>72</v>
      </c>
      <c r="K848" s="3" t="s">
        <v>1302</v>
      </c>
      <c r="L848" s="3"/>
      <c r="M848" s="3"/>
    </row>
    <row r="849" spans="1:13" ht="42.75">
      <c r="A849" s="3">
        <v>440</v>
      </c>
      <c r="B849" s="3" t="s">
        <v>1298</v>
      </c>
      <c r="C849" s="3" t="s">
        <v>44</v>
      </c>
      <c r="D849" s="3">
        <v>2016</v>
      </c>
      <c r="E849" s="3" t="s">
        <v>214</v>
      </c>
      <c r="F849" s="3" t="s">
        <v>1303</v>
      </c>
      <c r="G849" s="4" t="s">
        <v>16</v>
      </c>
      <c r="H849" s="3">
        <v>2014</v>
      </c>
      <c r="I849" s="3" t="s">
        <v>194</v>
      </c>
      <c r="J849" s="3" t="s">
        <v>125</v>
      </c>
      <c r="K849" s="3" t="s">
        <v>1304</v>
      </c>
      <c r="L849" s="3"/>
      <c r="M849" s="3"/>
    </row>
    <row r="850" spans="1:13" ht="28.5">
      <c r="A850" s="3">
        <v>440</v>
      </c>
      <c r="B850" s="3" t="s">
        <v>1298</v>
      </c>
      <c r="C850" s="3" t="s">
        <v>44</v>
      </c>
      <c r="D850" s="3">
        <v>2016</v>
      </c>
      <c r="E850" s="3" t="s">
        <v>214</v>
      </c>
      <c r="F850" s="3" t="s">
        <v>1305</v>
      </c>
      <c r="G850" s="4" t="s">
        <v>16</v>
      </c>
      <c r="H850" s="3">
        <v>2015</v>
      </c>
      <c r="I850" s="3" t="s">
        <v>25</v>
      </c>
      <c r="J850" s="3" t="s">
        <v>339</v>
      </c>
      <c r="K850" s="3" t="s">
        <v>1306</v>
      </c>
      <c r="L850" s="3"/>
      <c r="M850" s="3"/>
    </row>
    <row r="851" spans="1:13" ht="42.75">
      <c r="A851" s="3">
        <v>440</v>
      </c>
      <c r="B851" s="3" t="s">
        <v>1298</v>
      </c>
      <c r="C851" s="3" t="s">
        <v>44</v>
      </c>
      <c r="D851" s="3">
        <v>2016</v>
      </c>
      <c r="E851" s="3" t="s">
        <v>214</v>
      </c>
      <c r="F851" s="3" t="s">
        <v>1307</v>
      </c>
      <c r="G851" s="4" t="s">
        <v>16</v>
      </c>
      <c r="H851" s="3">
        <v>2015</v>
      </c>
      <c r="I851" s="3" t="s">
        <v>194</v>
      </c>
      <c r="J851" s="3" t="s">
        <v>29</v>
      </c>
      <c r="K851" s="3" t="s">
        <v>1308</v>
      </c>
      <c r="L851" s="3"/>
      <c r="M851" s="3"/>
    </row>
    <row r="852" spans="1:13" ht="60" customHeight="1">
      <c r="A852" s="3">
        <v>440</v>
      </c>
      <c r="B852" s="3" t="s">
        <v>1298</v>
      </c>
      <c r="C852" s="3" t="s">
        <v>44</v>
      </c>
      <c r="D852" s="3">
        <v>2016</v>
      </c>
      <c r="E852" s="3" t="s">
        <v>214</v>
      </c>
      <c r="F852" s="3" t="s">
        <v>1309</v>
      </c>
      <c r="G852" s="3" t="s">
        <v>28</v>
      </c>
      <c r="H852" s="3">
        <v>2016</v>
      </c>
      <c r="I852" s="3" t="s">
        <v>32</v>
      </c>
      <c r="J852" s="3" t="s">
        <v>22</v>
      </c>
      <c r="K852" s="3" t="s">
        <v>1310</v>
      </c>
      <c r="L852" s="3"/>
      <c r="M852" s="3"/>
    </row>
    <row r="853" spans="1:13" ht="47.45" customHeight="1">
      <c r="A853" s="3">
        <v>440</v>
      </c>
      <c r="B853" s="3" t="s">
        <v>1298</v>
      </c>
      <c r="C853" s="3" t="s">
        <v>44</v>
      </c>
      <c r="D853" s="3">
        <v>2016</v>
      </c>
      <c r="E853" s="3" t="s">
        <v>214</v>
      </c>
      <c r="F853" s="3" t="s">
        <v>1311</v>
      </c>
      <c r="G853" s="3" t="s">
        <v>28</v>
      </c>
      <c r="H853" s="3">
        <v>2016</v>
      </c>
      <c r="I853" s="3" t="s">
        <v>25</v>
      </c>
      <c r="J853" s="3" t="s">
        <v>119</v>
      </c>
      <c r="K853" s="3" t="s">
        <v>1312</v>
      </c>
      <c r="L853" s="3"/>
      <c r="M853" s="3"/>
    </row>
    <row r="854" spans="1:13" ht="28.5">
      <c r="A854" s="3">
        <v>440</v>
      </c>
      <c r="B854" s="3" t="s">
        <v>1298</v>
      </c>
      <c r="C854" s="3" t="s">
        <v>44</v>
      </c>
      <c r="D854" s="3">
        <v>2016</v>
      </c>
      <c r="E854" s="3" t="s">
        <v>214</v>
      </c>
      <c r="F854" s="3" t="s">
        <v>1313</v>
      </c>
      <c r="G854" s="3" t="s">
        <v>28</v>
      </c>
      <c r="H854" s="3">
        <v>2016</v>
      </c>
      <c r="I854" s="3" t="s">
        <v>32</v>
      </c>
      <c r="J854" s="3" t="s">
        <v>119</v>
      </c>
      <c r="K854" s="3" t="s">
        <v>1314</v>
      </c>
      <c r="L854" s="3"/>
      <c r="M854" s="3"/>
    </row>
    <row r="855" spans="1:13" ht="42.75">
      <c r="A855" s="3">
        <v>440</v>
      </c>
      <c r="B855" s="3" t="s">
        <v>1298</v>
      </c>
      <c r="C855" s="3" t="s">
        <v>44</v>
      </c>
      <c r="D855" s="3">
        <v>2016</v>
      </c>
      <c r="E855" s="3" t="s">
        <v>214</v>
      </c>
      <c r="F855" s="3" t="s">
        <v>1315</v>
      </c>
      <c r="G855" s="3" t="s">
        <v>28</v>
      </c>
      <c r="H855" s="3">
        <v>2016</v>
      </c>
      <c r="I855" s="3" t="s">
        <v>194</v>
      </c>
      <c r="J855" s="3" t="s">
        <v>72</v>
      </c>
      <c r="K855" s="3" t="s">
        <v>1316</v>
      </c>
      <c r="L855" s="3"/>
      <c r="M855" s="3"/>
    </row>
    <row r="856" spans="1:13" ht="28.5">
      <c r="A856" s="3">
        <v>440</v>
      </c>
      <c r="B856" s="3" t="s">
        <v>1298</v>
      </c>
      <c r="C856" s="3" t="s">
        <v>44</v>
      </c>
      <c r="D856" s="3">
        <v>2016</v>
      </c>
      <c r="E856" s="3" t="s">
        <v>214</v>
      </c>
      <c r="F856" s="3" t="s">
        <v>1317</v>
      </c>
      <c r="G856" s="3" t="s">
        <v>28</v>
      </c>
      <c r="H856" s="3">
        <v>2016</v>
      </c>
      <c r="I856" s="3" t="s">
        <v>25</v>
      </c>
      <c r="J856" s="3" t="s">
        <v>29</v>
      </c>
      <c r="K856" s="3" t="s">
        <v>1318</v>
      </c>
      <c r="L856" s="3"/>
      <c r="M856" s="3"/>
    </row>
    <row r="857" spans="1:13" ht="28.5">
      <c r="A857" s="3">
        <v>440</v>
      </c>
      <c r="B857" s="3" t="s">
        <v>1298</v>
      </c>
      <c r="C857" s="3" t="s">
        <v>44</v>
      </c>
      <c r="D857" s="3">
        <v>2016</v>
      </c>
      <c r="E857" s="3" t="s">
        <v>214</v>
      </c>
      <c r="F857" s="3" t="s">
        <v>1319</v>
      </c>
      <c r="G857" s="3" t="s">
        <v>28</v>
      </c>
      <c r="H857" s="3">
        <v>2016</v>
      </c>
      <c r="I857" s="3" t="s">
        <v>32</v>
      </c>
      <c r="J857" s="3" t="s">
        <v>33</v>
      </c>
      <c r="K857" s="3" t="s">
        <v>1320</v>
      </c>
      <c r="L857" s="3"/>
      <c r="M857" s="3"/>
    </row>
    <row r="858" spans="1:13" ht="28.5">
      <c r="A858" s="3">
        <v>440</v>
      </c>
      <c r="B858" s="3" t="s">
        <v>1298</v>
      </c>
      <c r="C858" s="3" t="s">
        <v>44</v>
      </c>
      <c r="D858" s="3">
        <v>2016</v>
      </c>
      <c r="E858" s="3" t="s">
        <v>214</v>
      </c>
      <c r="F858" s="3" t="s">
        <v>1321</v>
      </c>
      <c r="G858" s="3" t="s">
        <v>28</v>
      </c>
      <c r="H858" s="3">
        <v>2016</v>
      </c>
      <c r="I858" s="3" t="s">
        <v>32</v>
      </c>
      <c r="J858" s="3" t="s">
        <v>377</v>
      </c>
      <c r="K858" s="3" t="s">
        <v>1322</v>
      </c>
      <c r="L858" s="3"/>
      <c r="M858" s="3"/>
    </row>
    <row r="859" spans="1:13" ht="42.75">
      <c r="A859" s="3">
        <v>440</v>
      </c>
      <c r="B859" s="3" t="s">
        <v>1298</v>
      </c>
      <c r="C859" s="3" t="s">
        <v>44</v>
      </c>
      <c r="D859" s="3">
        <v>2016</v>
      </c>
      <c r="E859" s="3" t="s">
        <v>214</v>
      </c>
      <c r="F859" s="3" t="s">
        <v>1323</v>
      </c>
      <c r="G859" s="3" t="s">
        <v>28</v>
      </c>
      <c r="H859" s="3">
        <v>2016</v>
      </c>
      <c r="I859" s="3" t="s">
        <v>25</v>
      </c>
      <c r="J859" s="3" t="s">
        <v>69</v>
      </c>
      <c r="K859" s="3" t="s">
        <v>1324</v>
      </c>
      <c r="L859" s="3"/>
      <c r="M859" s="3"/>
    </row>
    <row r="860" spans="1:13" ht="42.75">
      <c r="A860" s="3">
        <v>440</v>
      </c>
      <c r="B860" s="3" t="s">
        <v>1298</v>
      </c>
      <c r="C860" s="3" t="s">
        <v>44</v>
      </c>
      <c r="D860" s="3">
        <v>2016</v>
      </c>
      <c r="E860" s="3" t="s">
        <v>214</v>
      </c>
      <c r="F860" s="3" t="s">
        <v>1325</v>
      </c>
      <c r="G860" s="3" t="s">
        <v>28</v>
      </c>
      <c r="H860" s="3">
        <v>2016</v>
      </c>
      <c r="I860" s="3" t="s">
        <v>194</v>
      </c>
      <c r="J860" s="3" t="s">
        <v>69</v>
      </c>
      <c r="K860" s="3" t="s">
        <v>1326</v>
      </c>
      <c r="L860" s="3"/>
      <c r="M860" s="3"/>
    </row>
    <row r="861" spans="1:13" ht="28.5">
      <c r="A861" s="3">
        <v>440</v>
      </c>
      <c r="B861" s="3" t="s">
        <v>1298</v>
      </c>
      <c r="C861" s="3" t="s">
        <v>44</v>
      </c>
      <c r="D861" s="3">
        <v>2016</v>
      </c>
      <c r="E861" s="3" t="s">
        <v>214</v>
      </c>
      <c r="F861" s="3" t="s">
        <v>1327</v>
      </c>
      <c r="G861" s="3" t="s">
        <v>28</v>
      </c>
      <c r="H861" s="3">
        <v>2016</v>
      </c>
      <c r="I861" s="3" t="s">
        <v>25</v>
      </c>
      <c r="J861" s="3" t="s">
        <v>22</v>
      </c>
      <c r="K861" s="3" t="s">
        <v>1328</v>
      </c>
      <c r="L861" s="3"/>
      <c r="M861" s="3"/>
    </row>
    <row r="862" spans="1:13" ht="28.5">
      <c r="A862" s="3">
        <v>440</v>
      </c>
      <c r="B862" s="3" t="s">
        <v>1298</v>
      </c>
      <c r="C862" s="3" t="s">
        <v>44</v>
      </c>
      <c r="D862" s="3">
        <v>2016</v>
      </c>
      <c r="E862" s="3" t="s">
        <v>214</v>
      </c>
      <c r="F862" s="3" t="s">
        <v>1329</v>
      </c>
      <c r="G862" s="3" t="s">
        <v>28</v>
      </c>
      <c r="H862" s="3">
        <v>2016</v>
      </c>
      <c r="I862" s="3" t="s">
        <v>25</v>
      </c>
      <c r="J862" s="3" t="s">
        <v>22</v>
      </c>
      <c r="K862" s="3" t="s">
        <v>1330</v>
      </c>
      <c r="L862" s="3"/>
      <c r="M862" s="3"/>
    </row>
    <row r="863" spans="1:13" ht="71.45" customHeight="1">
      <c r="A863" s="3">
        <v>440</v>
      </c>
      <c r="B863" s="3" t="s">
        <v>1298</v>
      </c>
      <c r="C863" s="3" t="s">
        <v>44</v>
      </c>
      <c r="D863" s="3">
        <v>2016</v>
      </c>
      <c r="E863" s="3" t="s">
        <v>214</v>
      </c>
      <c r="F863" s="3" t="s">
        <v>1331</v>
      </c>
      <c r="G863" s="3" t="s">
        <v>28</v>
      </c>
      <c r="H863" s="3">
        <v>2016</v>
      </c>
      <c r="I863" s="3" t="s">
        <v>25</v>
      </c>
      <c r="J863" s="3" t="s">
        <v>102</v>
      </c>
      <c r="K863" s="3" t="s">
        <v>1332</v>
      </c>
      <c r="L863" s="3"/>
      <c r="M863" s="3"/>
    </row>
    <row r="864" spans="1:13" ht="28.5">
      <c r="A864" s="3">
        <v>440</v>
      </c>
      <c r="B864" s="3" t="s">
        <v>1298</v>
      </c>
      <c r="C864" s="3" t="s">
        <v>44</v>
      </c>
      <c r="D864" s="3">
        <v>2016</v>
      </c>
      <c r="E864" s="3" t="s">
        <v>214</v>
      </c>
      <c r="F864" s="3" t="s">
        <v>1333</v>
      </c>
      <c r="G864" s="3" t="s">
        <v>28</v>
      </c>
      <c r="H864" s="3">
        <v>2016</v>
      </c>
      <c r="I864" s="3" t="s">
        <v>25</v>
      </c>
      <c r="J864" s="3" t="s">
        <v>114</v>
      </c>
      <c r="K864" s="3" t="s">
        <v>1334</v>
      </c>
      <c r="L864" s="3"/>
      <c r="M864" s="3"/>
    </row>
    <row r="865" spans="1:13" ht="42.75">
      <c r="A865" s="3">
        <v>440</v>
      </c>
      <c r="B865" s="3" t="s">
        <v>1298</v>
      </c>
      <c r="C865" s="3" t="s">
        <v>44</v>
      </c>
      <c r="D865" s="3">
        <v>2016</v>
      </c>
      <c r="E865" s="3" t="s">
        <v>214</v>
      </c>
      <c r="F865" s="3" t="s">
        <v>1335</v>
      </c>
      <c r="G865" s="3" t="s">
        <v>28</v>
      </c>
      <c r="H865" s="3">
        <v>2016</v>
      </c>
      <c r="I865" s="3" t="s">
        <v>32</v>
      </c>
      <c r="J865" s="3" t="s">
        <v>104</v>
      </c>
      <c r="K865" s="3" t="s">
        <v>1336</v>
      </c>
      <c r="L865" s="3"/>
      <c r="M865" s="3"/>
    </row>
    <row r="866" spans="1:13" ht="28.5">
      <c r="A866" s="3">
        <v>440</v>
      </c>
      <c r="B866" s="3" t="s">
        <v>1298</v>
      </c>
      <c r="C866" s="3" t="s">
        <v>44</v>
      </c>
      <c r="D866" s="3">
        <v>2016</v>
      </c>
      <c r="E866" s="3" t="s">
        <v>214</v>
      </c>
      <c r="F866" s="3" t="s">
        <v>1337</v>
      </c>
      <c r="G866" s="3" t="s">
        <v>1338</v>
      </c>
      <c r="H866" s="3">
        <v>2016</v>
      </c>
      <c r="I866" s="3" t="s">
        <v>32</v>
      </c>
      <c r="J866" s="3" t="s">
        <v>22</v>
      </c>
      <c r="K866" s="3" t="s">
        <v>1339</v>
      </c>
      <c r="L866" s="3"/>
      <c r="M866" s="3"/>
    </row>
    <row r="867" spans="1:13" ht="42.75">
      <c r="A867" s="3">
        <v>440</v>
      </c>
      <c r="B867" s="3" t="s">
        <v>1298</v>
      </c>
      <c r="C867" s="3" t="s">
        <v>44</v>
      </c>
      <c r="D867" s="3">
        <v>2016</v>
      </c>
      <c r="E867" s="3" t="s">
        <v>214</v>
      </c>
      <c r="F867" s="3" t="s">
        <v>1340</v>
      </c>
      <c r="G867" s="3" t="s">
        <v>28</v>
      </c>
      <c r="H867" s="3">
        <v>2016</v>
      </c>
      <c r="I867" s="3" t="s">
        <v>194</v>
      </c>
      <c r="J867" s="3" t="s">
        <v>72</v>
      </c>
      <c r="K867" s="3" t="s">
        <v>1341</v>
      </c>
      <c r="L867" s="3"/>
      <c r="M867" s="3"/>
    </row>
    <row r="868" spans="1:13" ht="77.45" customHeight="1">
      <c r="A868" s="3">
        <v>440</v>
      </c>
      <c r="B868" s="3" t="s">
        <v>1298</v>
      </c>
      <c r="C868" s="3" t="s">
        <v>44</v>
      </c>
      <c r="D868" s="3">
        <v>2016</v>
      </c>
      <c r="E868" s="3" t="s">
        <v>214</v>
      </c>
      <c r="F868" s="3" t="s">
        <v>1342</v>
      </c>
      <c r="G868" s="3" t="s">
        <v>28</v>
      </c>
      <c r="H868" s="3">
        <v>2016</v>
      </c>
      <c r="I868" s="3" t="s">
        <v>194</v>
      </c>
      <c r="J868" s="3" t="s">
        <v>72</v>
      </c>
      <c r="K868" s="3" t="s">
        <v>1343</v>
      </c>
      <c r="L868" s="3"/>
      <c r="M868" s="3"/>
    </row>
    <row r="869" spans="1:13" ht="46.9" customHeight="1">
      <c r="A869" s="3">
        <v>440</v>
      </c>
      <c r="B869" s="3" t="s">
        <v>1298</v>
      </c>
      <c r="C869" s="3" t="s">
        <v>44</v>
      </c>
      <c r="D869" s="3">
        <v>2016</v>
      </c>
      <c r="E869" s="3" t="s">
        <v>214</v>
      </c>
      <c r="F869" s="3" t="s">
        <v>1344</v>
      </c>
      <c r="G869" s="3" t="s">
        <v>28</v>
      </c>
      <c r="H869" s="3">
        <v>2016</v>
      </c>
      <c r="I869" s="3" t="s">
        <v>25</v>
      </c>
      <c r="J869" s="3" t="s">
        <v>22</v>
      </c>
      <c r="K869" s="3" t="s">
        <v>1345</v>
      </c>
      <c r="L869" s="3"/>
      <c r="M869" s="3"/>
    </row>
    <row r="870" spans="1:13" ht="42.75">
      <c r="A870" s="3">
        <v>440</v>
      </c>
      <c r="B870" s="3" t="s">
        <v>1298</v>
      </c>
      <c r="C870" s="3" t="s">
        <v>44</v>
      </c>
      <c r="D870" s="3">
        <v>2016</v>
      </c>
      <c r="E870" s="3" t="s">
        <v>214</v>
      </c>
      <c r="F870" s="3" t="s">
        <v>1346</v>
      </c>
      <c r="G870" s="3" t="s">
        <v>28</v>
      </c>
      <c r="H870" s="3">
        <v>2016</v>
      </c>
      <c r="I870" s="3" t="s">
        <v>194</v>
      </c>
      <c r="J870" s="3" t="s">
        <v>339</v>
      </c>
      <c r="K870" s="3" t="s">
        <v>1347</v>
      </c>
      <c r="L870" s="3"/>
      <c r="M870" s="3"/>
    </row>
    <row r="871" spans="1:13" ht="28.5">
      <c r="A871" s="3">
        <v>440</v>
      </c>
      <c r="B871" s="3" t="s">
        <v>1298</v>
      </c>
      <c r="C871" s="3" t="s">
        <v>44</v>
      </c>
      <c r="D871" s="3">
        <v>2016</v>
      </c>
      <c r="E871" s="3" t="s">
        <v>214</v>
      </c>
      <c r="F871" s="3" t="s">
        <v>1348</v>
      </c>
      <c r="G871" s="3" t="s">
        <v>28</v>
      </c>
      <c r="H871" s="3">
        <v>2016</v>
      </c>
      <c r="I871" s="3" t="s">
        <v>25</v>
      </c>
      <c r="J871" s="3" t="s">
        <v>443</v>
      </c>
      <c r="K871" s="3" t="s">
        <v>1349</v>
      </c>
      <c r="L871" s="3"/>
      <c r="M871" s="3"/>
    </row>
    <row r="872" spans="1:13" ht="42.75">
      <c r="A872" s="3">
        <v>440</v>
      </c>
      <c r="B872" s="3" t="s">
        <v>1298</v>
      </c>
      <c r="C872" s="3" t="s">
        <v>44</v>
      </c>
      <c r="D872" s="3">
        <v>2016</v>
      </c>
      <c r="E872" s="3" t="s">
        <v>214</v>
      </c>
      <c r="F872" s="3" t="s">
        <v>1350</v>
      </c>
      <c r="G872" s="3" t="s">
        <v>28</v>
      </c>
      <c r="H872" s="3">
        <v>2016</v>
      </c>
      <c r="I872" s="3" t="s">
        <v>32</v>
      </c>
      <c r="J872" s="3" t="s">
        <v>102</v>
      </c>
      <c r="K872" s="3" t="s">
        <v>1351</v>
      </c>
      <c r="L872" s="3"/>
      <c r="M872" s="3"/>
    </row>
    <row r="873" spans="1:13" ht="42.75">
      <c r="A873" s="3">
        <v>440</v>
      </c>
      <c r="B873" s="3" t="s">
        <v>1298</v>
      </c>
      <c r="C873" s="3" t="s">
        <v>44</v>
      </c>
      <c r="D873" s="3">
        <v>2016</v>
      </c>
      <c r="E873" s="3" t="s">
        <v>214</v>
      </c>
      <c r="F873" s="3" t="s">
        <v>1352</v>
      </c>
      <c r="G873" s="3" t="s">
        <v>28</v>
      </c>
      <c r="H873" s="3">
        <v>2016</v>
      </c>
      <c r="I873" s="3" t="s">
        <v>194</v>
      </c>
      <c r="J873" s="3" t="s">
        <v>69</v>
      </c>
      <c r="K873" s="3" t="s">
        <v>1353</v>
      </c>
      <c r="L873" s="3"/>
      <c r="M873" s="3"/>
    </row>
    <row r="874" spans="1:13" ht="28.5">
      <c r="A874" s="3">
        <v>440</v>
      </c>
      <c r="B874" s="3" t="s">
        <v>1298</v>
      </c>
      <c r="C874" s="3" t="s">
        <v>44</v>
      </c>
      <c r="D874" s="3">
        <v>2016</v>
      </c>
      <c r="E874" s="3" t="s">
        <v>214</v>
      </c>
      <c r="F874" s="3" t="s">
        <v>1354</v>
      </c>
      <c r="G874" s="4" t="s">
        <v>16</v>
      </c>
      <c r="H874" s="3">
        <v>2015</v>
      </c>
      <c r="I874" s="3" t="s">
        <v>25</v>
      </c>
      <c r="J874" s="3" t="s">
        <v>41</v>
      </c>
      <c r="K874" s="3" t="s">
        <v>1355</v>
      </c>
      <c r="L874" s="3"/>
      <c r="M874" s="3"/>
    </row>
    <row r="875" spans="1:13" ht="28.5">
      <c r="A875" s="3">
        <v>440</v>
      </c>
      <c r="B875" s="3" t="s">
        <v>1298</v>
      </c>
      <c r="C875" s="3" t="s">
        <v>44</v>
      </c>
      <c r="D875" s="3">
        <v>2016</v>
      </c>
      <c r="E875" s="3" t="s">
        <v>214</v>
      </c>
      <c r="F875" s="3" t="s">
        <v>1356</v>
      </c>
      <c r="G875" s="4" t="s">
        <v>16</v>
      </c>
      <c r="H875" s="3">
        <v>2015</v>
      </c>
      <c r="I875" s="3" t="s">
        <v>25</v>
      </c>
      <c r="J875" s="3" t="s">
        <v>41</v>
      </c>
      <c r="K875" s="3" t="s">
        <v>1357</v>
      </c>
      <c r="L875" s="3"/>
      <c r="M875" s="3"/>
    </row>
    <row r="876" spans="1:13" ht="42.75">
      <c r="A876" s="3">
        <v>440</v>
      </c>
      <c r="B876" s="3" t="s">
        <v>1298</v>
      </c>
      <c r="C876" s="3" t="s">
        <v>44</v>
      </c>
      <c r="D876" s="3">
        <v>2016</v>
      </c>
      <c r="E876" s="3" t="s">
        <v>214</v>
      </c>
      <c r="F876" s="3" t="s">
        <v>1358</v>
      </c>
      <c r="G876" s="4" t="s">
        <v>16</v>
      </c>
      <c r="H876" s="3">
        <v>2015</v>
      </c>
      <c r="I876" s="3" t="s">
        <v>25</v>
      </c>
      <c r="J876" s="3" t="s">
        <v>41</v>
      </c>
      <c r="K876" s="3" t="s">
        <v>1359</v>
      </c>
      <c r="L876" s="3"/>
      <c r="M876" s="3"/>
    </row>
    <row r="877" spans="1:13" ht="57">
      <c r="A877" s="3">
        <v>440</v>
      </c>
      <c r="B877" s="3" t="s">
        <v>1298</v>
      </c>
      <c r="C877" s="3" t="s">
        <v>44</v>
      </c>
      <c r="D877" s="3">
        <v>2016</v>
      </c>
      <c r="E877" s="3" t="s">
        <v>214</v>
      </c>
      <c r="F877" s="3" t="s">
        <v>1360</v>
      </c>
      <c r="G877" s="4" t="s">
        <v>16</v>
      </c>
      <c r="H877" s="3">
        <v>2015</v>
      </c>
      <c r="I877" s="3" t="s">
        <v>25</v>
      </c>
      <c r="J877" s="3" t="s">
        <v>41</v>
      </c>
      <c r="K877" s="3" t="s">
        <v>1361</v>
      </c>
      <c r="L877" s="3"/>
      <c r="M877" s="3"/>
    </row>
    <row r="878" spans="1:13" ht="28.5">
      <c r="A878" s="3">
        <v>668</v>
      </c>
      <c r="B878" s="3" t="s">
        <v>1362</v>
      </c>
      <c r="C878" s="3" t="s">
        <v>44</v>
      </c>
      <c r="D878" s="3">
        <v>2016</v>
      </c>
      <c r="E878" s="3" t="s">
        <v>14</v>
      </c>
      <c r="F878" s="3" t="s">
        <v>45</v>
      </c>
      <c r="G878" s="3" t="s">
        <v>45</v>
      </c>
      <c r="H878" s="3" t="s">
        <v>45</v>
      </c>
      <c r="I878" s="3" t="s">
        <v>45</v>
      </c>
      <c r="J878" s="3" t="s">
        <v>45</v>
      </c>
      <c r="K878" s="3" t="s">
        <v>45</v>
      </c>
      <c r="L878" s="3"/>
      <c r="M878" s="3"/>
    </row>
    <row r="879" spans="1:13" ht="28.5">
      <c r="A879" s="3">
        <v>491</v>
      </c>
      <c r="B879" s="3" t="s">
        <v>1363</v>
      </c>
      <c r="C879" s="3" t="s">
        <v>44</v>
      </c>
      <c r="D879" s="3">
        <v>2016</v>
      </c>
      <c r="E879" s="3" t="s">
        <v>14</v>
      </c>
      <c r="F879" s="3" t="s">
        <v>45</v>
      </c>
      <c r="G879" s="3" t="s">
        <v>45</v>
      </c>
      <c r="H879" s="3" t="s">
        <v>45</v>
      </c>
      <c r="I879" s="3" t="s">
        <v>45</v>
      </c>
      <c r="J879" s="3" t="s">
        <v>45</v>
      </c>
      <c r="K879" s="3" t="s">
        <v>45</v>
      </c>
      <c r="L879" s="3"/>
      <c r="M879" s="3"/>
    </row>
    <row r="880" spans="1:13" ht="42.75">
      <c r="A880" s="3">
        <v>305</v>
      </c>
      <c r="B880" s="3" t="s">
        <v>1364</v>
      </c>
      <c r="C880" s="3" t="s">
        <v>44</v>
      </c>
      <c r="D880" s="3">
        <v>2016</v>
      </c>
      <c r="E880" s="3" t="s">
        <v>14</v>
      </c>
      <c r="F880" s="3" t="s">
        <v>189</v>
      </c>
      <c r="G880" s="4" t="s">
        <v>16</v>
      </c>
      <c r="H880" s="3">
        <v>2012</v>
      </c>
      <c r="I880" s="3" t="s">
        <v>25</v>
      </c>
      <c r="J880" s="3" t="s">
        <v>104</v>
      </c>
      <c r="K880" s="3" t="s">
        <v>1365</v>
      </c>
      <c r="L880" s="3"/>
      <c r="M880" s="3"/>
    </row>
    <row r="881" spans="1:13" ht="28.5">
      <c r="A881" s="3">
        <v>305</v>
      </c>
      <c r="B881" s="3" t="s">
        <v>1364</v>
      </c>
      <c r="C881" s="3" t="s">
        <v>44</v>
      </c>
      <c r="D881" s="3">
        <v>2016</v>
      </c>
      <c r="E881" s="3" t="s">
        <v>14</v>
      </c>
      <c r="F881" s="3" t="s">
        <v>40</v>
      </c>
      <c r="G881" s="3" t="s">
        <v>28</v>
      </c>
      <c r="H881" s="3">
        <v>2016</v>
      </c>
      <c r="I881" s="3" t="s">
        <v>17</v>
      </c>
      <c r="J881" s="3" t="s">
        <v>69</v>
      </c>
      <c r="K881" s="3" t="s">
        <v>1366</v>
      </c>
      <c r="L881" s="3"/>
      <c r="M881" s="3"/>
    </row>
    <row r="882" spans="1:13" ht="42.75">
      <c r="A882" s="3">
        <v>7099</v>
      </c>
      <c r="B882" s="3" t="s">
        <v>1367</v>
      </c>
      <c r="C882" s="3" t="s">
        <v>783</v>
      </c>
      <c r="D882" s="3">
        <v>2016</v>
      </c>
      <c r="E882" s="3" t="s">
        <v>14</v>
      </c>
      <c r="F882" s="3" t="s">
        <v>1368</v>
      </c>
      <c r="G882" s="4" t="s">
        <v>16</v>
      </c>
      <c r="H882" s="3">
        <v>2014</v>
      </c>
      <c r="I882" s="3" t="s">
        <v>17</v>
      </c>
      <c r="J882" s="3" t="s">
        <v>29</v>
      </c>
      <c r="K882" s="3" t="s">
        <v>1369</v>
      </c>
      <c r="L882" s="3"/>
      <c r="M882" s="3"/>
    </row>
    <row r="883" spans="1:13" ht="28.5">
      <c r="A883" s="3">
        <v>7099</v>
      </c>
      <c r="B883" s="3" t="s">
        <v>1367</v>
      </c>
      <c r="C883" s="3" t="s">
        <v>783</v>
      </c>
      <c r="D883" s="3">
        <v>2016</v>
      </c>
      <c r="E883" s="3" t="s">
        <v>14</v>
      </c>
      <c r="F883" s="3" t="s">
        <v>465</v>
      </c>
      <c r="G883" s="4" t="s">
        <v>16</v>
      </c>
      <c r="H883" s="3">
        <v>2015</v>
      </c>
      <c r="I883" s="3" t="s">
        <v>17</v>
      </c>
      <c r="J883" s="3" t="s">
        <v>114</v>
      </c>
      <c r="K883" s="3" t="s">
        <v>1370</v>
      </c>
      <c r="L883" s="3"/>
      <c r="M883" s="3"/>
    </row>
    <row r="884" spans="1:13" ht="28.5">
      <c r="A884" s="3">
        <v>7099</v>
      </c>
      <c r="B884" s="3" t="s">
        <v>1367</v>
      </c>
      <c r="C884" s="3" t="s">
        <v>783</v>
      </c>
      <c r="D884" s="3">
        <v>2016</v>
      </c>
      <c r="E884" s="3" t="s">
        <v>14</v>
      </c>
      <c r="F884" s="3" t="s">
        <v>27</v>
      </c>
      <c r="G884" s="3" t="s">
        <v>28</v>
      </c>
      <c r="H884" s="3">
        <v>2016</v>
      </c>
      <c r="I884" s="3" t="s">
        <v>17</v>
      </c>
      <c r="J884" s="3" t="s">
        <v>29</v>
      </c>
      <c r="K884" s="3" t="s">
        <v>1371</v>
      </c>
      <c r="L884" s="3"/>
      <c r="M884" s="3"/>
    </row>
    <row r="885" spans="1:13" ht="28.5">
      <c r="A885" s="3">
        <v>7099</v>
      </c>
      <c r="B885" s="3" t="s">
        <v>1367</v>
      </c>
      <c r="C885" s="3" t="s">
        <v>783</v>
      </c>
      <c r="D885" s="3">
        <v>2016</v>
      </c>
      <c r="E885" s="3" t="s">
        <v>14</v>
      </c>
      <c r="F885" s="3" t="s">
        <v>31</v>
      </c>
      <c r="G885" s="3" t="s">
        <v>28</v>
      </c>
      <c r="H885" s="3">
        <v>2016</v>
      </c>
      <c r="I885" s="3" t="s">
        <v>17</v>
      </c>
      <c r="J885" s="3" t="s">
        <v>22</v>
      </c>
      <c r="K885" s="3" t="s">
        <v>1372</v>
      </c>
      <c r="L885" s="3"/>
      <c r="M885" s="3"/>
    </row>
    <row r="886" spans="1:13" s="31" customFormat="1" ht="28.5">
      <c r="A886" s="3">
        <v>4029</v>
      </c>
      <c r="B886" s="3" t="s">
        <v>1373</v>
      </c>
      <c r="C886" s="3" t="s">
        <v>50</v>
      </c>
      <c r="D886" s="3">
        <v>2016</v>
      </c>
      <c r="E886" s="3" t="s">
        <v>14</v>
      </c>
      <c r="F886" s="3" t="s">
        <v>325</v>
      </c>
      <c r="G886" s="4" t="s">
        <v>16</v>
      </c>
      <c r="H886" s="3">
        <v>2014</v>
      </c>
      <c r="I886" s="3" t="s">
        <v>17</v>
      </c>
      <c r="J886" s="3" t="s">
        <v>55</v>
      </c>
      <c r="K886" s="3" t="s">
        <v>1374</v>
      </c>
      <c r="L886" s="3" t="s">
        <v>68</v>
      </c>
      <c r="M886" s="4"/>
    </row>
    <row r="887" spans="1:13" ht="28.5">
      <c r="A887" s="3">
        <v>806</v>
      </c>
      <c r="B887" s="3" t="s">
        <v>1375</v>
      </c>
      <c r="C887" s="3" t="s">
        <v>786</v>
      </c>
      <c r="D887" s="3">
        <v>2016</v>
      </c>
      <c r="E887" s="3" t="s">
        <v>14</v>
      </c>
      <c r="F887" s="3" t="s">
        <v>40</v>
      </c>
      <c r="G887" s="3" t="s">
        <v>28</v>
      </c>
      <c r="H887" s="3">
        <v>2016</v>
      </c>
      <c r="I887" s="3" t="s">
        <v>25</v>
      </c>
      <c r="J887" s="3" t="s">
        <v>443</v>
      </c>
      <c r="K887" s="3" t="s">
        <v>1376</v>
      </c>
      <c r="L887" s="3"/>
      <c r="M887" s="3"/>
    </row>
    <row r="888" spans="1:13" ht="28.5">
      <c r="A888" s="3">
        <v>806</v>
      </c>
      <c r="B888" s="3" t="s">
        <v>1375</v>
      </c>
      <c r="C888" s="3" t="s">
        <v>786</v>
      </c>
      <c r="D888" s="3">
        <v>2016</v>
      </c>
      <c r="E888" s="3" t="s">
        <v>14</v>
      </c>
      <c r="F888" s="3" t="s">
        <v>59</v>
      </c>
      <c r="G888" s="3" t="s">
        <v>28</v>
      </c>
      <c r="H888" s="3">
        <v>2016</v>
      </c>
      <c r="I888" s="3" t="s">
        <v>17</v>
      </c>
      <c r="J888" s="3" t="s">
        <v>72</v>
      </c>
      <c r="K888" s="3" t="s">
        <v>1377</v>
      </c>
      <c r="L888" s="3"/>
      <c r="M888" s="3"/>
    </row>
    <row r="889" spans="1:13" ht="28.5">
      <c r="A889" s="3">
        <v>9011</v>
      </c>
      <c r="B889" s="3" t="s">
        <v>1378</v>
      </c>
      <c r="C889" s="3" t="s">
        <v>51</v>
      </c>
      <c r="D889" s="42">
        <v>2016</v>
      </c>
      <c r="E889" s="3" t="s">
        <v>14</v>
      </c>
      <c r="F889" s="29" t="s">
        <v>27</v>
      </c>
      <c r="G889" s="29" t="s">
        <v>28</v>
      </c>
      <c r="H889" s="42">
        <v>2016</v>
      </c>
      <c r="I889" s="3" t="s">
        <v>25</v>
      </c>
      <c r="J889" s="29" t="s">
        <v>29</v>
      </c>
      <c r="K889" s="14" t="s">
        <v>1379</v>
      </c>
      <c r="L889" s="3"/>
      <c r="M889" s="3"/>
    </row>
    <row r="890" spans="1:13" ht="28.5">
      <c r="A890" s="3">
        <v>9011</v>
      </c>
      <c r="B890" s="3" t="s">
        <v>1378</v>
      </c>
      <c r="C890" s="3" t="s">
        <v>51</v>
      </c>
      <c r="D890" s="3">
        <v>2016</v>
      </c>
      <c r="E890" s="3" t="s">
        <v>14</v>
      </c>
      <c r="F890" s="3" t="s">
        <v>488</v>
      </c>
      <c r="G890" s="3" t="s">
        <v>28</v>
      </c>
      <c r="H890" s="3">
        <v>2016</v>
      </c>
      <c r="I890" s="3" t="s">
        <v>25</v>
      </c>
      <c r="J890" s="3" t="s">
        <v>41</v>
      </c>
      <c r="K890" s="3" t="s">
        <v>1380</v>
      </c>
      <c r="L890" s="3"/>
      <c r="M890" s="3"/>
    </row>
    <row r="891" spans="1:13" ht="42.75">
      <c r="A891" s="3">
        <v>9011</v>
      </c>
      <c r="B891" s="3" t="s">
        <v>1378</v>
      </c>
      <c r="C891" s="3" t="s">
        <v>51</v>
      </c>
      <c r="D891" s="3">
        <v>2016</v>
      </c>
      <c r="E891" s="3" t="s">
        <v>14</v>
      </c>
      <c r="F891" s="3" t="s">
        <v>1381</v>
      </c>
      <c r="G891" s="4" t="s">
        <v>16</v>
      </c>
      <c r="H891" s="3">
        <v>2015</v>
      </c>
      <c r="I891" s="3" t="s">
        <v>194</v>
      </c>
      <c r="J891" s="3" t="s">
        <v>69</v>
      </c>
      <c r="K891" s="3" t="s">
        <v>1382</v>
      </c>
      <c r="L891" s="3"/>
      <c r="M891" s="3"/>
    </row>
    <row r="892" spans="1:13" ht="42.75">
      <c r="A892" s="36">
        <v>963</v>
      </c>
      <c r="B892" s="36" t="s">
        <v>1383</v>
      </c>
      <c r="C892" s="36" t="s">
        <v>53</v>
      </c>
      <c r="D892" s="43">
        <v>2016</v>
      </c>
      <c r="E892" s="43" t="s">
        <v>214</v>
      </c>
      <c r="F892" s="43" t="s">
        <v>169</v>
      </c>
      <c r="G892" s="43" t="s">
        <v>16</v>
      </c>
      <c r="H892" s="43">
        <v>2013</v>
      </c>
      <c r="I892" s="36" t="s">
        <v>32</v>
      </c>
      <c r="J892" s="36" t="s">
        <v>22</v>
      </c>
      <c r="K892" s="5" t="s">
        <v>1384</v>
      </c>
      <c r="M892" s="3"/>
    </row>
    <row r="893" spans="1:13" ht="57">
      <c r="A893" s="36">
        <v>963</v>
      </c>
      <c r="B893" s="36" t="s">
        <v>1383</v>
      </c>
      <c r="C893" s="36" t="s">
        <v>53</v>
      </c>
      <c r="D893" s="43">
        <v>2016</v>
      </c>
      <c r="E893" s="43" t="s">
        <v>214</v>
      </c>
      <c r="F893" s="43" t="s">
        <v>152</v>
      </c>
      <c r="G893" s="43" t="s">
        <v>16</v>
      </c>
      <c r="H893" s="43">
        <v>2013</v>
      </c>
      <c r="I893" s="36" t="s">
        <v>32</v>
      </c>
      <c r="J893" s="36" t="s">
        <v>22</v>
      </c>
      <c r="K893" s="5" t="s">
        <v>1385</v>
      </c>
      <c r="L893" s="36" t="s">
        <v>1386</v>
      </c>
      <c r="M893" s="3"/>
    </row>
    <row r="894" spans="1:13" ht="71.25">
      <c r="A894" s="36">
        <v>963</v>
      </c>
      <c r="B894" s="36" t="s">
        <v>1383</v>
      </c>
      <c r="C894" s="36" t="s">
        <v>53</v>
      </c>
      <c r="D894" s="43">
        <v>2016</v>
      </c>
      <c r="E894" s="43" t="s">
        <v>214</v>
      </c>
      <c r="F894" s="43" t="s">
        <v>219</v>
      </c>
      <c r="G894" s="43" t="s">
        <v>16</v>
      </c>
      <c r="H894" s="43">
        <v>2013</v>
      </c>
      <c r="I894" s="36" t="s">
        <v>25</v>
      </c>
      <c r="J894" s="36" t="s">
        <v>55</v>
      </c>
      <c r="K894" s="5" t="s">
        <v>1387</v>
      </c>
      <c r="M894" s="3"/>
    </row>
    <row r="895" spans="1:13" ht="57">
      <c r="A895" s="36">
        <v>963</v>
      </c>
      <c r="B895" s="36" t="s">
        <v>1383</v>
      </c>
      <c r="C895" s="36" t="s">
        <v>53</v>
      </c>
      <c r="D895" s="43">
        <v>2016</v>
      </c>
      <c r="E895" s="43" t="s">
        <v>214</v>
      </c>
      <c r="F895" s="43" t="s">
        <v>1388</v>
      </c>
      <c r="G895" s="43" t="s">
        <v>16</v>
      </c>
      <c r="H895" s="43">
        <v>2013</v>
      </c>
      <c r="I895" s="36" t="s">
        <v>25</v>
      </c>
      <c r="J895" s="36" t="s">
        <v>377</v>
      </c>
      <c r="K895" s="5" t="s">
        <v>1389</v>
      </c>
      <c r="M895" s="3"/>
    </row>
    <row r="896" spans="1:13" ht="57">
      <c r="A896" s="36">
        <v>963</v>
      </c>
      <c r="B896" s="36" t="s">
        <v>1383</v>
      </c>
      <c r="C896" s="36" t="s">
        <v>53</v>
      </c>
      <c r="D896" s="43">
        <v>2016</v>
      </c>
      <c r="E896" s="43" t="s">
        <v>214</v>
      </c>
      <c r="F896" s="43" t="s">
        <v>124</v>
      </c>
      <c r="G896" s="43" t="s">
        <v>16</v>
      </c>
      <c r="H896" s="43">
        <v>2015</v>
      </c>
      <c r="I896" s="3" t="s">
        <v>17</v>
      </c>
      <c r="J896" s="36" t="s">
        <v>125</v>
      </c>
      <c r="K896" s="5" t="s">
        <v>1390</v>
      </c>
      <c r="M896" s="3"/>
    </row>
    <row r="897" spans="1:13" ht="42.75">
      <c r="A897" s="36">
        <v>963</v>
      </c>
      <c r="B897" s="36" t="s">
        <v>1383</v>
      </c>
      <c r="C897" s="36" t="s">
        <v>53</v>
      </c>
      <c r="D897" s="43">
        <v>2016</v>
      </c>
      <c r="E897" s="43" t="s">
        <v>214</v>
      </c>
      <c r="F897" s="43" t="s">
        <v>40</v>
      </c>
      <c r="G897" s="43" t="s">
        <v>28</v>
      </c>
      <c r="H897" s="43">
        <v>2016</v>
      </c>
      <c r="I897" s="36" t="s">
        <v>96</v>
      </c>
      <c r="J897" s="36" t="s">
        <v>146</v>
      </c>
      <c r="K897" s="5" t="s">
        <v>1391</v>
      </c>
      <c r="M897" s="3"/>
    </row>
    <row r="898" spans="1:13" ht="71.25">
      <c r="A898" s="36">
        <v>963</v>
      </c>
      <c r="B898" s="36" t="s">
        <v>1383</v>
      </c>
      <c r="C898" s="36" t="s">
        <v>53</v>
      </c>
      <c r="D898" s="43">
        <v>2016</v>
      </c>
      <c r="E898" s="43" t="s">
        <v>214</v>
      </c>
      <c r="F898" s="43" t="s">
        <v>59</v>
      </c>
      <c r="G898" s="43" t="s">
        <v>28</v>
      </c>
      <c r="H898" s="43">
        <v>2016</v>
      </c>
      <c r="I898" s="36" t="s">
        <v>32</v>
      </c>
      <c r="J898" s="36" t="s">
        <v>69</v>
      </c>
      <c r="K898" s="5" t="s">
        <v>1392</v>
      </c>
      <c r="M898" s="3"/>
    </row>
    <row r="899" spans="1:13" ht="57">
      <c r="A899" s="36">
        <v>963</v>
      </c>
      <c r="B899" s="36" t="s">
        <v>1383</v>
      </c>
      <c r="C899" s="36" t="s">
        <v>53</v>
      </c>
      <c r="D899" s="43">
        <v>2016</v>
      </c>
      <c r="E899" s="43" t="s">
        <v>214</v>
      </c>
      <c r="F899" s="43" t="s">
        <v>62</v>
      </c>
      <c r="G899" s="43" t="s">
        <v>28</v>
      </c>
      <c r="H899" s="43">
        <v>2016</v>
      </c>
      <c r="I899" s="36" t="s">
        <v>32</v>
      </c>
      <c r="J899" s="36" t="s">
        <v>104</v>
      </c>
      <c r="K899" s="5" t="s">
        <v>1393</v>
      </c>
      <c r="M899" s="3"/>
    </row>
    <row r="900" spans="1:13" ht="42.75">
      <c r="A900" s="36">
        <v>963</v>
      </c>
      <c r="B900" s="36" t="s">
        <v>1383</v>
      </c>
      <c r="C900" s="36" t="s">
        <v>53</v>
      </c>
      <c r="D900" s="43">
        <v>2016</v>
      </c>
      <c r="E900" s="43" t="s">
        <v>214</v>
      </c>
      <c r="F900" s="43" t="s">
        <v>75</v>
      </c>
      <c r="G900" s="43" t="s">
        <v>28</v>
      </c>
      <c r="H900" s="43">
        <v>2016</v>
      </c>
      <c r="I900" s="36" t="s">
        <v>32</v>
      </c>
      <c r="J900" s="36" t="s">
        <v>69</v>
      </c>
      <c r="K900" s="5" t="s">
        <v>1394</v>
      </c>
      <c r="M900" s="3"/>
    </row>
    <row r="901" spans="1:13" ht="42.75">
      <c r="A901" s="36">
        <v>963</v>
      </c>
      <c r="B901" s="36" t="s">
        <v>1383</v>
      </c>
      <c r="C901" s="36" t="s">
        <v>53</v>
      </c>
      <c r="D901" s="43">
        <v>2016</v>
      </c>
      <c r="E901" s="43" t="s">
        <v>214</v>
      </c>
      <c r="F901" s="43" t="s">
        <v>77</v>
      </c>
      <c r="G901" s="43" t="s">
        <v>28</v>
      </c>
      <c r="H901" s="43">
        <v>2016</v>
      </c>
      <c r="I901" s="36" t="s">
        <v>32</v>
      </c>
      <c r="J901" s="36" t="s">
        <v>29</v>
      </c>
      <c r="K901" s="5" t="s">
        <v>1395</v>
      </c>
      <c r="M901" s="3"/>
    </row>
    <row r="902" spans="1:13" ht="57">
      <c r="A902" s="36">
        <v>963</v>
      </c>
      <c r="B902" s="36" t="s">
        <v>1383</v>
      </c>
      <c r="C902" s="36" t="s">
        <v>53</v>
      </c>
      <c r="D902" s="43">
        <v>2016</v>
      </c>
      <c r="E902" s="43" t="s">
        <v>214</v>
      </c>
      <c r="F902" s="43" t="s">
        <v>79</v>
      </c>
      <c r="G902" s="43" t="s">
        <v>28</v>
      </c>
      <c r="H902" s="43">
        <v>2016</v>
      </c>
      <c r="I902" s="36" t="s">
        <v>32</v>
      </c>
      <c r="J902" s="36" t="s">
        <v>60</v>
      </c>
      <c r="K902" s="5" t="s">
        <v>1396</v>
      </c>
      <c r="M902" s="3"/>
    </row>
    <row r="903" spans="1:13" ht="28.5">
      <c r="A903" s="36">
        <v>963</v>
      </c>
      <c r="B903" s="36" t="s">
        <v>1383</v>
      </c>
      <c r="C903" s="36" t="s">
        <v>53</v>
      </c>
      <c r="D903" s="43">
        <v>2016</v>
      </c>
      <c r="E903" s="43" t="s">
        <v>214</v>
      </c>
      <c r="F903" s="43" t="s">
        <v>81</v>
      </c>
      <c r="G903" s="43" t="s">
        <v>28</v>
      </c>
      <c r="H903" s="43">
        <v>2016</v>
      </c>
      <c r="I903" s="36" t="s">
        <v>32</v>
      </c>
      <c r="J903" s="36" t="s">
        <v>104</v>
      </c>
      <c r="K903" s="5" t="s">
        <v>1397</v>
      </c>
      <c r="M903" s="3"/>
    </row>
    <row r="904" spans="1:13" ht="42.75">
      <c r="A904" s="36">
        <v>963</v>
      </c>
      <c r="B904" s="36" t="s">
        <v>1383</v>
      </c>
      <c r="C904" s="36" t="s">
        <v>53</v>
      </c>
      <c r="D904" s="43">
        <v>2016</v>
      </c>
      <c r="E904" s="43" t="s">
        <v>214</v>
      </c>
      <c r="F904" s="43" t="s">
        <v>83</v>
      </c>
      <c r="G904" s="43" t="s">
        <v>28</v>
      </c>
      <c r="H904" s="43">
        <v>2016</v>
      </c>
      <c r="I904" s="36" t="s">
        <v>32</v>
      </c>
      <c r="J904" s="36" t="s">
        <v>22</v>
      </c>
      <c r="K904" s="5" t="s">
        <v>1398</v>
      </c>
      <c r="M904" s="3"/>
    </row>
    <row r="905" spans="1:13" ht="42.75">
      <c r="A905" s="36">
        <v>963</v>
      </c>
      <c r="B905" s="36" t="s">
        <v>1383</v>
      </c>
      <c r="C905" s="36" t="s">
        <v>53</v>
      </c>
      <c r="D905" s="43">
        <v>2016</v>
      </c>
      <c r="E905" s="43" t="s">
        <v>214</v>
      </c>
      <c r="F905" s="43" t="s">
        <v>85</v>
      </c>
      <c r="G905" s="43" t="s">
        <v>28</v>
      </c>
      <c r="H905" s="43">
        <v>2016</v>
      </c>
      <c r="I905" s="36" t="s">
        <v>32</v>
      </c>
      <c r="J905" s="36" t="s">
        <v>66</v>
      </c>
      <c r="K905" s="5" t="s">
        <v>1399</v>
      </c>
      <c r="M905" s="3"/>
    </row>
    <row r="906" spans="1:13" ht="57">
      <c r="A906" s="36">
        <v>963</v>
      </c>
      <c r="B906" s="36" t="s">
        <v>1383</v>
      </c>
      <c r="C906" s="36" t="s">
        <v>53</v>
      </c>
      <c r="D906" s="43">
        <v>2016</v>
      </c>
      <c r="E906" s="43" t="s">
        <v>214</v>
      </c>
      <c r="F906" s="43" t="s">
        <v>87</v>
      </c>
      <c r="G906" s="43" t="s">
        <v>28</v>
      </c>
      <c r="H906" s="43">
        <v>2016</v>
      </c>
      <c r="I906" s="36" t="s">
        <v>32</v>
      </c>
      <c r="J906" s="36" t="s">
        <v>33</v>
      </c>
      <c r="K906" s="5" t="s">
        <v>1400</v>
      </c>
      <c r="M906" s="3"/>
    </row>
    <row r="907" spans="1:13" ht="28.5">
      <c r="A907" s="36">
        <v>963</v>
      </c>
      <c r="B907" s="36" t="s">
        <v>1383</v>
      </c>
      <c r="C907" s="36" t="s">
        <v>53</v>
      </c>
      <c r="D907" s="43">
        <v>2016</v>
      </c>
      <c r="E907" s="43" t="s">
        <v>214</v>
      </c>
      <c r="F907" s="43" t="s">
        <v>546</v>
      </c>
      <c r="G907" s="43" t="s">
        <v>28</v>
      </c>
      <c r="H907" s="43">
        <v>2016</v>
      </c>
      <c r="I907" s="3" t="s">
        <v>17</v>
      </c>
      <c r="J907" s="36" t="s">
        <v>69</v>
      </c>
      <c r="K907" s="5" t="s">
        <v>1401</v>
      </c>
      <c r="M907" s="3"/>
    </row>
    <row r="908" spans="1:13" ht="57">
      <c r="A908" s="36">
        <v>963</v>
      </c>
      <c r="B908" s="36" t="s">
        <v>1383</v>
      </c>
      <c r="C908" s="36" t="s">
        <v>53</v>
      </c>
      <c r="D908" s="43">
        <v>2016</v>
      </c>
      <c r="E908" s="43" t="s">
        <v>214</v>
      </c>
      <c r="F908" s="43" t="s">
        <v>548</v>
      </c>
      <c r="G908" s="43" t="s">
        <v>28</v>
      </c>
      <c r="H908" s="43">
        <v>2016</v>
      </c>
      <c r="I908" s="36" t="s">
        <v>32</v>
      </c>
      <c r="J908" s="36" t="s">
        <v>36</v>
      </c>
      <c r="K908" s="5" t="s">
        <v>1402</v>
      </c>
      <c r="M908" s="3"/>
    </row>
    <row r="909" spans="1:13" ht="42.75">
      <c r="A909" s="36">
        <v>963</v>
      </c>
      <c r="B909" s="36" t="s">
        <v>1383</v>
      </c>
      <c r="C909" s="36" t="s">
        <v>53</v>
      </c>
      <c r="D909" s="43">
        <v>2016</v>
      </c>
      <c r="E909" s="43" t="s">
        <v>214</v>
      </c>
      <c r="F909" s="43" t="s">
        <v>550</v>
      </c>
      <c r="G909" s="43" t="s">
        <v>28</v>
      </c>
      <c r="H909" s="43">
        <v>2016</v>
      </c>
      <c r="I909" s="36" t="s">
        <v>96</v>
      </c>
      <c r="J909" s="36" t="s">
        <v>167</v>
      </c>
      <c r="K909" s="5" t="s">
        <v>1403</v>
      </c>
      <c r="M909" s="3"/>
    </row>
    <row r="910" spans="1:13" ht="57">
      <c r="A910" s="36">
        <v>963</v>
      </c>
      <c r="B910" s="36" t="s">
        <v>1383</v>
      </c>
      <c r="C910" s="36" t="s">
        <v>53</v>
      </c>
      <c r="D910" s="43">
        <v>2016</v>
      </c>
      <c r="E910" s="43" t="s">
        <v>214</v>
      </c>
      <c r="F910" s="43" t="s">
        <v>552</v>
      </c>
      <c r="G910" s="43" t="s">
        <v>28</v>
      </c>
      <c r="H910" s="43">
        <v>2016</v>
      </c>
      <c r="I910" s="36" t="s">
        <v>96</v>
      </c>
      <c r="J910" s="36" t="s">
        <v>33</v>
      </c>
      <c r="K910" s="5" t="s">
        <v>1404</v>
      </c>
      <c r="M910" s="3"/>
    </row>
    <row r="911" spans="1:13" ht="71.25">
      <c r="A911" s="36">
        <v>963</v>
      </c>
      <c r="B911" s="36" t="s">
        <v>1383</v>
      </c>
      <c r="C911" s="36" t="s">
        <v>53</v>
      </c>
      <c r="D911" s="43">
        <v>2016</v>
      </c>
      <c r="E911" s="43" t="s">
        <v>214</v>
      </c>
      <c r="F911" s="43" t="s">
        <v>554</v>
      </c>
      <c r="G911" s="43" t="s">
        <v>28</v>
      </c>
      <c r="H911" s="43">
        <v>2016</v>
      </c>
      <c r="I911" s="3" t="s">
        <v>17</v>
      </c>
      <c r="J911" s="36" t="s">
        <v>69</v>
      </c>
      <c r="K911" s="5" t="s">
        <v>1405</v>
      </c>
      <c r="M911" s="3"/>
    </row>
    <row r="912" spans="1:13" ht="57">
      <c r="A912" s="36">
        <v>963</v>
      </c>
      <c r="B912" s="36" t="s">
        <v>1383</v>
      </c>
      <c r="C912" s="36" t="s">
        <v>53</v>
      </c>
      <c r="D912" s="43">
        <v>2016</v>
      </c>
      <c r="E912" s="43" t="s">
        <v>214</v>
      </c>
      <c r="F912" s="43" t="s">
        <v>556</v>
      </c>
      <c r="G912" s="43" t="s">
        <v>28</v>
      </c>
      <c r="H912" s="43">
        <v>2016</v>
      </c>
      <c r="I912" s="36" t="s">
        <v>32</v>
      </c>
      <c r="J912" s="36" t="s">
        <v>72</v>
      </c>
      <c r="K912" s="5" t="s">
        <v>1406</v>
      </c>
      <c r="M912" s="3"/>
    </row>
    <row r="913" spans="1:13" ht="28.5">
      <c r="A913" s="36">
        <v>963</v>
      </c>
      <c r="B913" s="36" t="s">
        <v>1383</v>
      </c>
      <c r="C913" s="36" t="s">
        <v>53</v>
      </c>
      <c r="D913" s="43">
        <v>2016</v>
      </c>
      <c r="E913" s="43" t="s">
        <v>214</v>
      </c>
      <c r="F913" s="43" t="s">
        <v>558</v>
      </c>
      <c r="G913" s="43" t="s">
        <v>28</v>
      </c>
      <c r="H913" s="43">
        <v>2016</v>
      </c>
      <c r="I913" s="36" t="s">
        <v>25</v>
      </c>
      <c r="J913" s="36" t="s">
        <v>33</v>
      </c>
      <c r="K913" s="5" t="s">
        <v>1407</v>
      </c>
      <c r="M913" s="3"/>
    </row>
    <row r="914" spans="1:13" ht="28.5">
      <c r="A914" s="36">
        <v>963</v>
      </c>
      <c r="B914" s="36" t="s">
        <v>1383</v>
      </c>
      <c r="C914" s="36" t="s">
        <v>53</v>
      </c>
      <c r="D914" s="43">
        <v>2016</v>
      </c>
      <c r="E914" s="43" t="s">
        <v>214</v>
      </c>
      <c r="F914" s="43" t="s">
        <v>560</v>
      </c>
      <c r="G914" s="43" t="s">
        <v>28</v>
      </c>
      <c r="H914" s="43">
        <v>2016</v>
      </c>
      <c r="I914" s="36" t="s">
        <v>32</v>
      </c>
      <c r="J914" s="36" t="s">
        <v>33</v>
      </c>
      <c r="K914" s="5" t="s">
        <v>1408</v>
      </c>
      <c r="M914" s="3"/>
    </row>
    <row r="915" spans="1:13" ht="28.5">
      <c r="A915" s="36">
        <v>963</v>
      </c>
      <c r="B915" s="36" t="s">
        <v>1383</v>
      </c>
      <c r="C915" s="36" t="s">
        <v>53</v>
      </c>
      <c r="D915" s="43">
        <v>2016</v>
      </c>
      <c r="E915" s="43" t="s">
        <v>214</v>
      </c>
      <c r="F915" s="43" t="s">
        <v>562</v>
      </c>
      <c r="G915" s="43" t="s">
        <v>28</v>
      </c>
      <c r="H915" s="43">
        <v>2016</v>
      </c>
      <c r="I915" s="36" t="s">
        <v>32</v>
      </c>
      <c r="J915" s="36" t="s">
        <v>33</v>
      </c>
      <c r="K915" s="5" t="s">
        <v>1409</v>
      </c>
      <c r="M915" s="3"/>
    </row>
    <row r="916" spans="1:13" ht="71.25">
      <c r="A916" s="36">
        <v>963</v>
      </c>
      <c r="B916" s="36" t="s">
        <v>1383</v>
      </c>
      <c r="C916" s="36" t="s">
        <v>53</v>
      </c>
      <c r="D916" s="43">
        <v>2016</v>
      </c>
      <c r="E916" s="43" t="s">
        <v>214</v>
      </c>
      <c r="F916" s="43" t="s">
        <v>564</v>
      </c>
      <c r="G916" s="43" t="s">
        <v>28</v>
      </c>
      <c r="H916" s="43">
        <v>2016</v>
      </c>
      <c r="I916" s="36" t="s">
        <v>25</v>
      </c>
      <c r="J916" s="36" t="s">
        <v>22</v>
      </c>
      <c r="K916" s="5" t="s">
        <v>1410</v>
      </c>
      <c r="M916" s="3"/>
    </row>
    <row r="917" spans="1:13" ht="42.75">
      <c r="A917" s="36">
        <v>963</v>
      </c>
      <c r="B917" s="36" t="s">
        <v>1383</v>
      </c>
      <c r="C917" s="36" t="s">
        <v>53</v>
      </c>
      <c r="D917" s="43">
        <v>2016</v>
      </c>
      <c r="E917" s="43" t="s">
        <v>214</v>
      </c>
      <c r="F917" s="43" t="s">
        <v>566</v>
      </c>
      <c r="G917" s="43" t="s">
        <v>28</v>
      </c>
      <c r="H917" s="43">
        <v>2016</v>
      </c>
      <c r="I917" s="36" t="s">
        <v>25</v>
      </c>
      <c r="J917" s="36" t="s">
        <v>102</v>
      </c>
      <c r="K917" s="5" t="s">
        <v>1411</v>
      </c>
      <c r="M917" s="3"/>
    </row>
    <row r="918" spans="1:13" ht="71.25">
      <c r="A918" s="36">
        <v>963</v>
      </c>
      <c r="B918" s="36" t="s">
        <v>1383</v>
      </c>
      <c r="C918" s="36" t="s">
        <v>53</v>
      </c>
      <c r="D918" s="43">
        <v>2016</v>
      </c>
      <c r="E918" s="43" t="s">
        <v>214</v>
      </c>
      <c r="F918" s="43" t="s">
        <v>568</v>
      </c>
      <c r="G918" s="43" t="s">
        <v>28</v>
      </c>
      <c r="H918" s="43">
        <v>2016</v>
      </c>
      <c r="I918" s="36" t="s">
        <v>32</v>
      </c>
      <c r="J918" s="36" t="s">
        <v>22</v>
      </c>
      <c r="K918" s="5" t="s">
        <v>1412</v>
      </c>
      <c r="M918" s="3"/>
    </row>
    <row r="919" spans="1:13" ht="71.25">
      <c r="A919" s="36">
        <v>963</v>
      </c>
      <c r="B919" s="36" t="s">
        <v>1383</v>
      </c>
      <c r="C919" s="36" t="s">
        <v>53</v>
      </c>
      <c r="D919" s="43">
        <v>2016</v>
      </c>
      <c r="E919" s="43" t="s">
        <v>214</v>
      </c>
      <c r="F919" s="43" t="s">
        <v>570</v>
      </c>
      <c r="G919" s="43" t="s">
        <v>28</v>
      </c>
      <c r="H919" s="43">
        <v>2016</v>
      </c>
      <c r="I919" s="36" t="s">
        <v>25</v>
      </c>
      <c r="J919" s="36" t="s">
        <v>72</v>
      </c>
      <c r="K919" s="5" t="s">
        <v>1413</v>
      </c>
      <c r="M919" s="3"/>
    </row>
    <row r="920" spans="1:13" ht="28.5">
      <c r="A920" s="36">
        <v>963</v>
      </c>
      <c r="B920" s="36" t="s">
        <v>1383</v>
      </c>
      <c r="C920" s="36" t="s">
        <v>53</v>
      </c>
      <c r="D920" s="43">
        <v>2016</v>
      </c>
      <c r="E920" s="43" t="s">
        <v>214</v>
      </c>
      <c r="F920" s="43" t="s">
        <v>572</v>
      </c>
      <c r="G920" s="43" t="s">
        <v>28</v>
      </c>
      <c r="H920" s="43">
        <v>2016</v>
      </c>
      <c r="I920" s="36" t="s">
        <v>25</v>
      </c>
      <c r="J920" s="36" t="s">
        <v>66</v>
      </c>
      <c r="K920" s="5" t="s">
        <v>1414</v>
      </c>
      <c r="M920" s="3"/>
    </row>
    <row r="921" spans="1:13" ht="42.75">
      <c r="A921" s="36">
        <v>963</v>
      </c>
      <c r="B921" s="36" t="s">
        <v>1383</v>
      </c>
      <c r="C921" s="36" t="s">
        <v>53</v>
      </c>
      <c r="D921" s="43">
        <v>2016</v>
      </c>
      <c r="E921" s="43" t="s">
        <v>214</v>
      </c>
      <c r="F921" s="43" t="s">
        <v>574</v>
      </c>
      <c r="G921" s="43" t="s">
        <v>28</v>
      </c>
      <c r="H921" s="43">
        <v>2016</v>
      </c>
      <c r="I921" s="36" t="s">
        <v>25</v>
      </c>
      <c r="J921" s="36" t="s">
        <v>102</v>
      </c>
      <c r="K921" s="5" t="s">
        <v>1415</v>
      </c>
      <c r="M921" s="3"/>
    </row>
    <row r="922" spans="1:13" ht="71.25">
      <c r="A922" s="36">
        <v>963</v>
      </c>
      <c r="B922" s="36" t="s">
        <v>1383</v>
      </c>
      <c r="C922" s="36" t="s">
        <v>53</v>
      </c>
      <c r="D922" s="43">
        <v>2016</v>
      </c>
      <c r="E922" s="43" t="s">
        <v>214</v>
      </c>
      <c r="F922" s="43" t="s">
        <v>1416</v>
      </c>
      <c r="G922" s="43" t="s">
        <v>28</v>
      </c>
      <c r="H922" s="43">
        <v>2016</v>
      </c>
      <c r="I922" s="36" t="s">
        <v>32</v>
      </c>
      <c r="J922" s="36" t="s">
        <v>377</v>
      </c>
      <c r="K922" s="5" t="s">
        <v>1417</v>
      </c>
      <c r="M922" s="3"/>
    </row>
    <row r="923" spans="1:13" ht="42.75">
      <c r="A923" s="36">
        <v>963</v>
      </c>
      <c r="B923" s="36" t="s">
        <v>1383</v>
      </c>
      <c r="C923" s="36" t="s">
        <v>53</v>
      </c>
      <c r="D923" s="43">
        <v>2016</v>
      </c>
      <c r="E923" s="43" t="s">
        <v>214</v>
      </c>
      <c r="F923" s="43" t="s">
        <v>1418</v>
      </c>
      <c r="G923" s="43" t="s">
        <v>28</v>
      </c>
      <c r="H923" s="43">
        <v>2016</v>
      </c>
      <c r="I923" s="36" t="s">
        <v>32</v>
      </c>
      <c r="J923" s="36" t="s">
        <v>377</v>
      </c>
      <c r="K923" s="5" t="s">
        <v>1419</v>
      </c>
      <c r="M923" s="3"/>
    </row>
    <row r="924" spans="1:13" ht="71.25">
      <c r="A924" s="36">
        <v>963</v>
      </c>
      <c r="B924" s="36" t="s">
        <v>1383</v>
      </c>
      <c r="C924" s="36" t="s">
        <v>53</v>
      </c>
      <c r="D924" s="43">
        <v>2016</v>
      </c>
      <c r="E924" s="43" t="s">
        <v>214</v>
      </c>
      <c r="F924" s="43" t="s">
        <v>1420</v>
      </c>
      <c r="G924" s="43" t="s">
        <v>28</v>
      </c>
      <c r="H924" s="43">
        <v>2016</v>
      </c>
      <c r="I924" s="36" t="s">
        <v>25</v>
      </c>
      <c r="J924" s="36" t="s">
        <v>377</v>
      </c>
      <c r="K924" s="5" t="s">
        <v>1421</v>
      </c>
      <c r="M924" s="3"/>
    </row>
    <row r="925" spans="1:13" ht="71.25">
      <c r="A925" s="36">
        <v>963</v>
      </c>
      <c r="B925" s="36" t="s">
        <v>1383</v>
      </c>
      <c r="C925" s="36" t="s">
        <v>53</v>
      </c>
      <c r="D925" s="43">
        <v>2016</v>
      </c>
      <c r="E925" s="43" t="s">
        <v>214</v>
      </c>
      <c r="F925" s="43" t="s">
        <v>1422</v>
      </c>
      <c r="G925" s="43" t="s">
        <v>28</v>
      </c>
      <c r="H925" s="43">
        <v>2016</v>
      </c>
      <c r="I925" s="36" t="s">
        <v>96</v>
      </c>
      <c r="J925" s="36" t="s">
        <v>522</v>
      </c>
      <c r="K925" s="5" t="s">
        <v>1423</v>
      </c>
      <c r="M925" s="3"/>
    </row>
    <row r="926" spans="1:13" ht="28.5">
      <c r="A926" s="36">
        <v>963</v>
      </c>
      <c r="B926" s="36" t="s">
        <v>1383</v>
      </c>
      <c r="C926" s="36" t="s">
        <v>53</v>
      </c>
      <c r="D926" s="43">
        <v>2016</v>
      </c>
      <c r="E926" s="43" t="s">
        <v>214</v>
      </c>
      <c r="F926" s="43" t="s">
        <v>1424</v>
      </c>
      <c r="G926" s="43" t="s">
        <v>28</v>
      </c>
      <c r="H926" s="43">
        <v>2016</v>
      </c>
      <c r="I926" s="36" t="s">
        <v>32</v>
      </c>
      <c r="J926" s="36" t="s">
        <v>41</v>
      </c>
      <c r="K926" s="5" t="s">
        <v>1425</v>
      </c>
      <c r="M926" s="3"/>
    </row>
    <row r="927" spans="1:13" ht="42" customHeight="1">
      <c r="A927" s="36">
        <v>963</v>
      </c>
      <c r="B927" s="36" t="s">
        <v>1383</v>
      </c>
      <c r="C927" s="36" t="s">
        <v>53</v>
      </c>
      <c r="D927" s="43">
        <v>2016</v>
      </c>
      <c r="E927" s="43" t="s">
        <v>214</v>
      </c>
      <c r="F927" s="43" t="s">
        <v>1426</v>
      </c>
      <c r="G927" s="43" t="s">
        <v>28</v>
      </c>
      <c r="H927" s="43">
        <v>2016</v>
      </c>
      <c r="I927" s="36" t="s">
        <v>25</v>
      </c>
      <c r="J927" s="36" t="s">
        <v>41</v>
      </c>
      <c r="K927" s="5" t="s">
        <v>1427</v>
      </c>
      <c r="M927" s="3"/>
    </row>
    <row r="928" spans="1:13" ht="28.5">
      <c r="A928" s="36">
        <v>963</v>
      </c>
      <c r="B928" s="36" t="s">
        <v>1383</v>
      </c>
      <c r="C928" s="36" t="s">
        <v>53</v>
      </c>
      <c r="D928" s="43">
        <v>2016</v>
      </c>
      <c r="E928" s="43" t="s">
        <v>214</v>
      </c>
      <c r="F928" s="43" t="s">
        <v>1428</v>
      </c>
      <c r="G928" s="43" t="s">
        <v>28</v>
      </c>
      <c r="H928" s="43">
        <v>2016</v>
      </c>
      <c r="I928" s="36" t="s">
        <v>32</v>
      </c>
      <c r="J928" s="36" t="s">
        <v>41</v>
      </c>
      <c r="K928" s="5" t="s">
        <v>1429</v>
      </c>
      <c r="M928" s="3"/>
    </row>
    <row r="929" spans="1:13" ht="28.5">
      <c r="A929" s="3">
        <v>1010</v>
      </c>
      <c r="B929" s="3" t="s">
        <v>1430</v>
      </c>
      <c r="C929" s="3" t="s">
        <v>39</v>
      </c>
      <c r="D929" s="3">
        <v>2016</v>
      </c>
      <c r="E929" s="3" t="s">
        <v>14</v>
      </c>
      <c r="F929" s="3" t="s">
        <v>40</v>
      </c>
      <c r="G929" s="3" t="s">
        <v>28</v>
      </c>
      <c r="H929" s="3">
        <v>2016</v>
      </c>
      <c r="I929" s="3" t="s">
        <v>25</v>
      </c>
      <c r="J929" s="3" t="s">
        <v>41</v>
      </c>
      <c r="K929" s="3" t="s">
        <v>1431</v>
      </c>
      <c r="L929" s="3"/>
      <c r="M929" s="3"/>
    </row>
    <row r="930" spans="1:13" ht="28.5">
      <c r="A930" s="3">
        <v>7115</v>
      </c>
      <c r="B930" s="3" t="s">
        <v>1432</v>
      </c>
      <c r="C930" s="3" t="s">
        <v>783</v>
      </c>
      <c r="D930" s="3">
        <v>2016</v>
      </c>
      <c r="E930" s="3" t="s">
        <v>14</v>
      </c>
      <c r="F930" s="3" t="s">
        <v>101</v>
      </c>
      <c r="G930" s="4" t="s">
        <v>16</v>
      </c>
      <c r="H930" s="3">
        <v>2014</v>
      </c>
      <c r="I930" s="3" t="s">
        <v>25</v>
      </c>
      <c r="J930" s="3" t="s">
        <v>18</v>
      </c>
      <c r="K930" s="3" t="s">
        <v>1433</v>
      </c>
      <c r="L930" s="3" t="s">
        <v>68</v>
      </c>
      <c r="M930" s="3"/>
    </row>
    <row r="931" spans="1:13" ht="28.5">
      <c r="A931" s="3">
        <v>7115</v>
      </c>
      <c r="B931" s="3" t="s">
        <v>1432</v>
      </c>
      <c r="C931" s="3" t="s">
        <v>783</v>
      </c>
      <c r="D931" s="3">
        <v>2016</v>
      </c>
      <c r="E931" s="3" t="s">
        <v>14</v>
      </c>
      <c r="F931" s="3" t="s">
        <v>40</v>
      </c>
      <c r="G931" s="3" t="s">
        <v>28</v>
      </c>
      <c r="H931" s="3">
        <v>2016</v>
      </c>
      <c r="I931" s="3" t="s">
        <v>25</v>
      </c>
      <c r="J931" s="3" t="s">
        <v>36</v>
      </c>
      <c r="K931" s="3" t="s">
        <v>1434</v>
      </c>
      <c r="L931" s="3" t="s">
        <v>68</v>
      </c>
      <c r="M931" s="3"/>
    </row>
    <row r="932" spans="1:13" ht="28.5">
      <c r="A932" s="3">
        <v>7115</v>
      </c>
      <c r="B932" s="3" t="s">
        <v>1432</v>
      </c>
      <c r="C932" s="3" t="s">
        <v>783</v>
      </c>
      <c r="D932" s="3">
        <v>2016</v>
      </c>
      <c r="E932" s="3" t="s">
        <v>14</v>
      </c>
      <c r="F932" s="3" t="s">
        <v>59</v>
      </c>
      <c r="G932" s="3" t="s">
        <v>28</v>
      </c>
      <c r="H932" s="3">
        <v>2016</v>
      </c>
      <c r="I932" s="3" t="s">
        <v>25</v>
      </c>
      <c r="J932" s="3" t="s">
        <v>588</v>
      </c>
      <c r="K932" s="3" t="s">
        <v>1435</v>
      </c>
      <c r="L932" s="3" t="s">
        <v>68</v>
      </c>
      <c r="M932" s="3"/>
    </row>
    <row r="933" spans="1:13" ht="28.5">
      <c r="A933" s="3">
        <v>7115</v>
      </c>
      <c r="B933" s="3" t="s">
        <v>1432</v>
      </c>
      <c r="C933" s="3" t="s">
        <v>783</v>
      </c>
      <c r="D933" s="3">
        <v>2016</v>
      </c>
      <c r="E933" s="3" t="s">
        <v>14</v>
      </c>
      <c r="F933" s="3" t="s">
        <v>62</v>
      </c>
      <c r="G933" s="3" t="s">
        <v>28</v>
      </c>
      <c r="H933" s="3">
        <v>2016</v>
      </c>
      <c r="I933" s="3" t="s">
        <v>25</v>
      </c>
      <c r="J933" s="3" t="s">
        <v>69</v>
      </c>
      <c r="K933" s="3" t="s">
        <v>1436</v>
      </c>
      <c r="L933" s="3" t="s">
        <v>68</v>
      </c>
      <c r="M933" s="3"/>
    </row>
    <row r="934" spans="1:13" ht="28.5">
      <c r="A934" s="3">
        <v>4026</v>
      </c>
      <c r="B934" s="3" t="s">
        <v>1437</v>
      </c>
      <c r="C934" s="3" t="s">
        <v>50</v>
      </c>
      <c r="D934" s="3">
        <v>2016</v>
      </c>
      <c r="E934" s="3" t="s">
        <v>14</v>
      </c>
      <c r="F934" s="3" t="s">
        <v>45</v>
      </c>
      <c r="G934" s="3" t="s">
        <v>45</v>
      </c>
      <c r="H934" s="3" t="s">
        <v>45</v>
      </c>
      <c r="I934" s="3" t="s">
        <v>45</v>
      </c>
      <c r="J934" s="3" t="s">
        <v>45</v>
      </c>
      <c r="K934" s="3" t="s">
        <v>45</v>
      </c>
      <c r="L934" s="3"/>
      <c r="M934" s="3"/>
    </row>
    <row r="935" spans="1:13" ht="71.25">
      <c r="A935" s="3">
        <v>821</v>
      </c>
      <c r="B935" s="3" t="s">
        <v>1438</v>
      </c>
      <c r="C935" s="5" t="s">
        <v>793</v>
      </c>
      <c r="D935" s="3">
        <v>2016</v>
      </c>
      <c r="E935" s="3" t="s">
        <v>14</v>
      </c>
      <c r="F935" s="3" t="s">
        <v>169</v>
      </c>
      <c r="G935" s="4" t="s">
        <v>16</v>
      </c>
      <c r="H935" s="3">
        <v>2013</v>
      </c>
      <c r="I935" s="3" t="s">
        <v>32</v>
      </c>
      <c r="J935" s="3" t="s">
        <v>104</v>
      </c>
      <c r="K935" s="3" t="s">
        <v>1439</v>
      </c>
      <c r="L935" s="3" t="s">
        <v>68</v>
      </c>
      <c r="M935" s="3"/>
    </row>
    <row r="936" spans="1:13" ht="71.25">
      <c r="A936" s="3">
        <v>821</v>
      </c>
      <c r="B936" s="3" t="s">
        <v>1438</v>
      </c>
      <c r="C936" s="5" t="s">
        <v>793</v>
      </c>
      <c r="D936" s="3">
        <v>2016</v>
      </c>
      <c r="E936" s="3" t="s">
        <v>14</v>
      </c>
      <c r="F936" s="3" t="s">
        <v>40</v>
      </c>
      <c r="G936" s="3" t="s">
        <v>28</v>
      </c>
      <c r="H936" s="3">
        <v>2016</v>
      </c>
      <c r="I936" s="3" t="s">
        <v>25</v>
      </c>
      <c r="J936" s="3" t="s">
        <v>33</v>
      </c>
      <c r="K936" s="3" t="s">
        <v>1440</v>
      </c>
      <c r="L936" s="3" t="s">
        <v>68</v>
      </c>
      <c r="M936" s="3"/>
    </row>
    <row r="937" spans="1:13" ht="57">
      <c r="A937" s="3">
        <v>821</v>
      </c>
      <c r="B937" s="3" t="s">
        <v>1438</v>
      </c>
      <c r="C937" s="5" t="s">
        <v>793</v>
      </c>
      <c r="D937" s="3">
        <v>2016</v>
      </c>
      <c r="E937" s="3" t="s">
        <v>14</v>
      </c>
      <c r="F937" s="3" t="s">
        <v>59</v>
      </c>
      <c r="G937" s="3" t="s">
        <v>28</v>
      </c>
      <c r="H937" s="3">
        <v>2016</v>
      </c>
      <c r="I937" s="3" t="s">
        <v>25</v>
      </c>
      <c r="J937" s="3" t="s">
        <v>72</v>
      </c>
      <c r="K937" s="3" t="s">
        <v>1441</v>
      </c>
      <c r="L937" s="3" t="s">
        <v>68</v>
      </c>
      <c r="M937" s="3"/>
    </row>
    <row r="938" spans="1:13" ht="71.25">
      <c r="A938" s="3">
        <v>821</v>
      </c>
      <c r="B938" s="3" t="s">
        <v>1438</v>
      </c>
      <c r="C938" s="5" t="s">
        <v>793</v>
      </c>
      <c r="D938" s="3">
        <v>2016</v>
      </c>
      <c r="E938" s="3" t="s">
        <v>14</v>
      </c>
      <c r="F938" s="3" t="s">
        <v>62</v>
      </c>
      <c r="G938" s="3" t="s">
        <v>28</v>
      </c>
      <c r="H938" s="3">
        <v>2016</v>
      </c>
      <c r="I938" s="3" t="s">
        <v>25</v>
      </c>
      <c r="J938" s="3" t="s">
        <v>41</v>
      </c>
      <c r="K938" s="3" t="s">
        <v>1442</v>
      </c>
      <c r="L938" s="3" t="s">
        <v>68</v>
      </c>
      <c r="M938" s="3"/>
    </row>
    <row r="939" spans="1:13" ht="57">
      <c r="A939" s="3">
        <v>821</v>
      </c>
      <c r="B939" s="3" t="s">
        <v>1438</v>
      </c>
      <c r="C939" s="5" t="s">
        <v>793</v>
      </c>
      <c r="D939" s="3">
        <v>2016</v>
      </c>
      <c r="E939" s="3" t="s">
        <v>14</v>
      </c>
      <c r="F939" s="3" t="s">
        <v>75</v>
      </c>
      <c r="G939" s="3" t="s">
        <v>28</v>
      </c>
      <c r="H939" s="3">
        <v>2016</v>
      </c>
      <c r="I939" s="3" t="s">
        <v>17</v>
      </c>
      <c r="J939" s="3" t="s">
        <v>41</v>
      </c>
      <c r="K939" s="3" t="s">
        <v>1443</v>
      </c>
      <c r="L939" s="3" t="s">
        <v>68</v>
      </c>
      <c r="M939" s="3"/>
    </row>
    <row r="940" spans="1:13" ht="42.75">
      <c r="A940" s="3">
        <v>821</v>
      </c>
      <c r="B940" s="3" t="s">
        <v>1438</v>
      </c>
      <c r="C940" s="5" t="s">
        <v>793</v>
      </c>
      <c r="D940" s="3">
        <v>2016</v>
      </c>
      <c r="E940" s="3" t="s">
        <v>14</v>
      </c>
      <c r="F940" s="3" t="s">
        <v>77</v>
      </c>
      <c r="G940" s="3" t="s">
        <v>28</v>
      </c>
      <c r="H940" s="3">
        <v>2016</v>
      </c>
      <c r="I940" s="3" t="s">
        <v>17</v>
      </c>
      <c r="J940" s="3" t="s">
        <v>41</v>
      </c>
      <c r="K940" s="3" t="s">
        <v>1444</v>
      </c>
      <c r="L940" s="3" t="s">
        <v>68</v>
      </c>
      <c r="M940" s="3"/>
    </row>
    <row r="941" spans="1:13" ht="42.75">
      <c r="A941" s="3">
        <v>821</v>
      </c>
      <c r="B941" s="3" t="s">
        <v>1438</v>
      </c>
      <c r="C941" s="5" t="s">
        <v>793</v>
      </c>
      <c r="D941" s="3">
        <v>2016</v>
      </c>
      <c r="E941" s="3" t="s">
        <v>14</v>
      </c>
      <c r="F941" s="3" t="s">
        <v>79</v>
      </c>
      <c r="G941" s="3" t="s">
        <v>28</v>
      </c>
      <c r="H941" s="3">
        <v>2016</v>
      </c>
      <c r="I941" s="3" t="s">
        <v>17</v>
      </c>
      <c r="J941" s="3" t="s">
        <v>69</v>
      </c>
      <c r="K941" s="3" t="s">
        <v>1445</v>
      </c>
      <c r="L941" s="3" t="s">
        <v>68</v>
      </c>
      <c r="M941" s="3"/>
    </row>
    <row r="942" spans="1:13" ht="71.25">
      <c r="A942" s="3">
        <v>821</v>
      </c>
      <c r="B942" s="3" t="s">
        <v>1438</v>
      </c>
      <c r="C942" s="5" t="s">
        <v>793</v>
      </c>
      <c r="D942" s="3">
        <v>2016</v>
      </c>
      <c r="E942" s="3" t="s">
        <v>14</v>
      </c>
      <c r="F942" s="3" t="s">
        <v>81</v>
      </c>
      <c r="G942" s="3" t="s">
        <v>28</v>
      </c>
      <c r="H942" s="3">
        <v>2016</v>
      </c>
      <c r="I942" s="3" t="s">
        <v>17</v>
      </c>
      <c r="J942" s="3" t="s">
        <v>33</v>
      </c>
      <c r="K942" s="3" t="s">
        <v>1446</v>
      </c>
      <c r="L942" s="3" t="s">
        <v>68</v>
      </c>
      <c r="M942" s="3"/>
    </row>
    <row r="943" spans="1:13" ht="71.25">
      <c r="A943" s="3">
        <v>821</v>
      </c>
      <c r="B943" s="3" t="s">
        <v>1438</v>
      </c>
      <c r="C943" s="5" t="s">
        <v>793</v>
      </c>
      <c r="D943" s="3">
        <v>2016</v>
      </c>
      <c r="E943" s="3" t="s">
        <v>14</v>
      </c>
      <c r="F943" s="3" t="s">
        <v>83</v>
      </c>
      <c r="G943" s="3" t="s">
        <v>28</v>
      </c>
      <c r="H943" s="3">
        <v>2016</v>
      </c>
      <c r="I943" s="3" t="s">
        <v>25</v>
      </c>
      <c r="J943" s="3" t="s">
        <v>41</v>
      </c>
      <c r="K943" s="3" t="s">
        <v>1447</v>
      </c>
      <c r="L943" s="3" t="s">
        <v>68</v>
      </c>
      <c r="M943" s="3"/>
    </row>
    <row r="944" spans="1:13" ht="28.5">
      <c r="A944" s="4">
        <v>2045</v>
      </c>
      <c r="B944" s="4" t="s">
        <v>1448</v>
      </c>
      <c r="C944" s="3" t="s">
        <v>800</v>
      </c>
      <c r="D944" s="4">
        <v>2016</v>
      </c>
      <c r="E944" s="3" t="s">
        <v>14</v>
      </c>
      <c r="F944" s="3" t="s">
        <v>45</v>
      </c>
      <c r="G944" s="3" t="s">
        <v>45</v>
      </c>
      <c r="H944" s="3" t="s">
        <v>45</v>
      </c>
      <c r="I944" s="3" t="s">
        <v>45</v>
      </c>
      <c r="J944" s="3" t="s">
        <v>45</v>
      </c>
      <c r="K944" s="3" t="s">
        <v>45</v>
      </c>
      <c r="L944" s="3"/>
      <c r="M944" s="3"/>
    </row>
    <row r="945" spans="1:13" ht="28.5">
      <c r="A945" s="3">
        <v>967</v>
      </c>
      <c r="B945" s="3" t="s">
        <v>1449</v>
      </c>
      <c r="C945" s="5" t="s">
        <v>13</v>
      </c>
      <c r="D945" s="3">
        <v>2016</v>
      </c>
      <c r="E945" s="3" t="s">
        <v>14</v>
      </c>
      <c r="F945" s="3" t="s">
        <v>124</v>
      </c>
      <c r="G945" s="4" t="s">
        <v>16</v>
      </c>
      <c r="H945" s="3">
        <v>2015</v>
      </c>
      <c r="I945" s="3" t="s">
        <v>17</v>
      </c>
      <c r="J945" s="3" t="s">
        <v>167</v>
      </c>
      <c r="K945" s="3" t="s">
        <v>1450</v>
      </c>
      <c r="L945" s="3"/>
      <c r="M945" s="3"/>
    </row>
    <row r="946" spans="1:13" ht="28.5">
      <c r="A946" s="3">
        <v>967</v>
      </c>
      <c r="B946" s="3" t="s">
        <v>1449</v>
      </c>
      <c r="C946" s="5" t="s">
        <v>13</v>
      </c>
      <c r="D946" s="3">
        <v>2016</v>
      </c>
      <c r="E946" s="3" t="s">
        <v>14</v>
      </c>
      <c r="F946" s="3" t="s">
        <v>40</v>
      </c>
      <c r="G946" s="3" t="s">
        <v>28</v>
      </c>
      <c r="H946" s="3">
        <v>2016</v>
      </c>
      <c r="I946" s="3" t="s">
        <v>17</v>
      </c>
      <c r="J946" s="3" t="s">
        <v>33</v>
      </c>
      <c r="K946" s="3" t="s">
        <v>1451</v>
      </c>
      <c r="L946" s="3"/>
      <c r="M946" s="3"/>
    </row>
    <row r="947" spans="1:13" ht="28.5">
      <c r="A947" s="3">
        <v>965</v>
      </c>
      <c r="B947" s="3" t="s">
        <v>1452</v>
      </c>
      <c r="C947" s="3" t="s">
        <v>13</v>
      </c>
      <c r="D947" s="3">
        <v>2016</v>
      </c>
      <c r="E947" s="3" t="s">
        <v>14</v>
      </c>
      <c r="F947" s="3" t="s">
        <v>45</v>
      </c>
      <c r="G947" s="3" t="s">
        <v>45</v>
      </c>
      <c r="H947" s="3" t="s">
        <v>45</v>
      </c>
      <c r="I947" s="3" t="s">
        <v>45</v>
      </c>
      <c r="J947" s="3" t="s">
        <v>45</v>
      </c>
      <c r="K947" s="3" t="s">
        <v>45</v>
      </c>
      <c r="L947" s="3"/>
      <c r="M947" s="3"/>
    </row>
    <row r="948" spans="1:13" ht="28.5">
      <c r="A948" s="3">
        <v>940</v>
      </c>
      <c r="B948" s="3" t="s">
        <v>1453</v>
      </c>
      <c r="C948" s="3" t="s">
        <v>44</v>
      </c>
      <c r="D948" s="3">
        <v>2016</v>
      </c>
      <c r="E948" s="3" t="s">
        <v>112</v>
      </c>
      <c r="F948" s="3" t="s">
        <v>433</v>
      </c>
      <c r="G948" s="4" t="s">
        <v>16</v>
      </c>
      <c r="H948" s="3">
        <v>2015</v>
      </c>
      <c r="I948" s="3" t="s">
        <v>32</v>
      </c>
      <c r="J948" s="3" t="s">
        <v>33</v>
      </c>
      <c r="K948" s="3" t="s">
        <v>1454</v>
      </c>
      <c r="L948" s="3"/>
      <c r="M948" s="3"/>
    </row>
    <row r="949" spans="1:13">
      <c r="A949" s="3">
        <v>811</v>
      </c>
      <c r="B949" s="3" t="s">
        <v>1455</v>
      </c>
      <c r="C949" s="3" t="s">
        <v>44</v>
      </c>
      <c r="D949" s="3">
        <v>2016</v>
      </c>
      <c r="E949" s="3" t="s">
        <v>14</v>
      </c>
      <c r="F949" s="3" t="s">
        <v>40</v>
      </c>
      <c r="G949" s="3" t="s">
        <v>28</v>
      </c>
      <c r="H949" s="3">
        <v>2016</v>
      </c>
      <c r="I949" s="3" t="s">
        <v>17</v>
      </c>
      <c r="J949" s="3" t="s">
        <v>377</v>
      </c>
      <c r="K949" s="3" t="s">
        <v>1456</v>
      </c>
      <c r="L949" s="3"/>
      <c r="M949" s="3"/>
    </row>
    <row r="950" spans="1:13">
      <c r="A950" s="3">
        <v>811</v>
      </c>
      <c r="B950" s="3" t="s">
        <v>1455</v>
      </c>
      <c r="C950" s="3" t="s">
        <v>44</v>
      </c>
      <c r="D950" s="3">
        <v>2016</v>
      </c>
      <c r="E950" s="3" t="s">
        <v>14</v>
      </c>
      <c r="F950" s="3" t="s">
        <v>59</v>
      </c>
      <c r="G950" s="3" t="s">
        <v>28</v>
      </c>
      <c r="H950" s="3">
        <v>2016</v>
      </c>
      <c r="I950" s="3" t="s">
        <v>17</v>
      </c>
      <c r="J950" s="3" t="s">
        <v>377</v>
      </c>
      <c r="K950" s="3" t="s">
        <v>1457</v>
      </c>
      <c r="L950" s="3"/>
      <c r="M950" s="3"/>
    </row>
    <row r="951" spans="1:13" ht="42.75">
      <c r="A951" s="3">
        <v>606</v>
      </c>
      <c r="B951" s="3" t="s">
        <v>1458</v>
      </c>
      <c r="C951" s="3" t="s">
        <v>44</v>
      </c>
      <c r="D951" s="3">
        <v>2016</v>
      </c>
      <c r="E951" s="3" t="s">
        <v>14</v>
      </c>
      <c r="F951" s="3" t="s">
        <v>40</v>
      </c>
      <c r="G951" s="3" t="s">
        <v>28</v>
      </c>
      <c r="H951" s="3">
        <v>2016</v>
      </c>
      <c r="I951" s="3" t="s">
        <v>25</v>
      </c>
      <c r="J951" s="3" t="s">
        <v>41</v>
      </c>
      <c r="K951" s="3" t="s">
        <v>1459</v>
      </c>
      <c r="L951" s="3" t="s">
        <v>263</v>
      </c>
      <c r="M951" s="3"/>
    </row>
    <row r="952" spans="1:13">
      <c r="A952" s="3">
        <v>925</v>
      </c>
      <c r="B952" s="3" t="s">
        <v>1460</v>
      </c>
      <c r="C952" s="3" t="s">
        <v>44</v>
      </c>
      <c r="D952" s="3">
        <v>2016</v>
      </c>
      <c r="E952" s="3" t="s">
        <v>14</v>
      </c>
      <c r="F952" s="3" t="s">
        <v>40</v>
      </c>
      <c r="G952" s="3" t="s">
        <v>28</v>
      </c>
      <c r="H952" s="3">
        <v>2016</v>
      </c>
      <c r="I952" s="3" t="s">
        <v>17</v>
      </c>
      <c r="J952" s="3" t="s">
        <v>19</v>
      </c>
      <c r="K952" s="3" t="s">
        <v>1461</v>
      </c>
      <c r="L952" s="3"/>
      <c r="M952" s="3"/>
    </row>
    <row r="953" spans="1:13">
      <c r="A953" s="3">
        <v>239</v>
      </c>
      <c r="B953" s="3" t="s">
        <v>1462</v>
      </c>
      <c r="C953" s="3" t="s">
        <v>420</v>
      </c>
      <c r="D953" s="3">
        <v>2016</v>
      </c>
      <c r="E953" s="3" t="s">
        <v>14</v>
      </c>
      <c r="F953" s="3" t="s">
        <v>45</v>
      </c>
      <c r="G953" s="3" t="s">
        <v>45</v>
      </c>
      <c r="H953" s="3" t="s">
        <v>45</v>
      </c>
      <c r="I953" s="3" t="s">
        <v>45</v>
      </c>
      <c r="J953" s="3" t="s">
        <v>45</v>
      </c>
      <c r="K953" s="3" t="s">
        <v>45</v>
      </c>
      <c r="L953" s="3"/>
      <c r="M953" s="3"/>
    </row>
    <row r="954" spans="1:13">
      <c r="A954" s="3">
        <v>259</v>
      </c>
      <c r="B954" s="3" t="s">
        <v>1463</v>
      </c>
      <c r="C954" s="3" t="s">
        <v>422</v>
      </c>
      <c r="D954" s="3">
        <v>2016</v>
      </c>
      <c r="E954" s="3" t="s">
        <v>14</v>
      </c>
      <c r="F954" s="3" t="s">
        <v>45</v>
      </c>
      <c r="G954" s="3" t="s">
        <v>45</v>
      </c>
      <c r="H954" s="3" t="s">
        <v>45</v>
      </c>
      <c r="I954" s="3" t="s">
        <v>45</v>
      </c>
      <c r="J954" s="3" t="s">
        <v>45</v>
      </c>
      <c r="K954" s="3" t="s">
        <v>45</v>
      </c>
      <c r="L954" s="3"/>
      <c r="M954" s="3"/>
    </row>
    <row r="955" spans="1:13">
      <c r="A955" s="3">
        <v>216</v>
      </c>
      <c r="B955" s="3" t="s">
        <v>1464</v>
      </c>
      <c r="C955" s="3" t="s">
        <v>44</v>
      </c>
      <c r="D955" s="3">
        <v>2016</v>
      </c>
      <c r="E955" s="3" t="s">
        <v>14</v>
      </c>
      <c r="F955" s="3" t="s">
        <v>45</v>
      </c>
      <c r="G955" s="3" t="s">
        <v>45</v>
      </c>
      <c r="H955" s="3" t="s">
        <v>45</v>
      </c>
      <c r="I955" s="3" t="s">
        <v>45</v>
      </c>
      <c r="J955" s="3" t="s">
        <v>45</v>
      </c>
      <c r="K955" s="3" t="s">
        <v>45</v>
      </c>
      <c r="L955" s="3"/>
      <c r="M955" s="3"/>
    </row>
    <row r="956" spans="1:13" ht="57">
      <c r="A956" s="4">
        <v>953</v>
      </c>
      <c r="B956" s="3" t="s">
        <v>1465</v>
      </c>
      <c r="C956" s="3" t="s">
        <v>53</v>
      </c>
      <c r="D956" s="3">
        <v>2016</v>
      </c>
      <c r="E956" s="3" t="s">
        <v>14</v>
      </c>
      <c r="F956" s="3" t="s">
        <v>59</v>
      </c>
      <c r="G956" s="3" t="s">
        <v>28</v>
      </c>
      <c r="H956" s="3">
        <v>2016</v>
      </c>
      <c r="I956" s="3" t="s">
        <v>194</v>
      </c>
      <c r="J956" s="3" t="s">
        <v>33</v>
      </c>
      <c r="K956" s="3" t="s">
        <v>1466</v>
      </c>
      <c r="L956" s="3"/>
      <c r="M956" s="3"/>
    </row>
    <row r="957" spans="1:13" ht="28.5">
      <c r="A957" s="4">
        <v>953</v>
      </c>
      <c r="B957" s="3" t="s">
        <v>1465</v>
      </c>
      <c r="C957" s="3" t="s">
        <v>53</v>
      </c>
      <c r="D957" s="3">
        <v>2016</v>
      </c>
      <c r="E957" s="3" t="s">
        <v>14</v>
      </c>
      <c r="F957" s="3" t="s">
        <v>40</v>
      </c>
      <c r="G957" s="3" t="s">
        <v>28</v>
      </c>
      <c r="H957" s="3">
        <v>2016</v>
      </c>
      <c r="I957" s="3" t="s">
        <v>32</v>
      </c>
      <c r="J957" s="4" t="s">
        <v>41</v>
      </c>
      <c r="K957" s="3" t="s">
        <v>1467</v>
      </c>
      <c r="L957" s="3"/>
      <c r="M957" s="3"/>
    </row>
    <row r="958" spans="1:13">
      <c r="A958" s="3">
        <v>495</v>
      </c>
      <c r="B958" s="3" t="s">
        <v>1468</v>
      </c>
      <c r="C958" s="3" t="s">
        <v>44</v>
      </c>
      <c r="D958" s="3">
        <v>2016</v>
      </c>
      <c r="E958" s="3" t="s">
        <v>14</v>
      </c>
      <c r="F958" s="3" t="s">
        <v>45</v>
      </c>
      <c r="G958" s="3" t="s">
        <v>45</v>
      </c>
      <c r="H958" s="3" t="s">
        <v>45</v>
      </c>
      <c r="I958" s="3" t="s">
        <v>45</v>
      </c>
      <c r="J958" s="3" t="s">
        <v>45</v>
      </c>
      <c r="K958" s="3" t="s">
        <v>45</v>
      </c>
      <c r="L958" s="3"/>
      <c r="M958" s="3"/>
    </row>
    <row r="959" spans="1:13" ht="28.5">
      <c r="A959" s="3">
        <v>354</v>
      </c>
      <c r="B959" s="3" t="s">
        <v>1469</v>
      </c>
      <c r="C959" s="3" t="s">
        <v>44</v>
      </c>
      <c r="D959" s="3">
        <v>2016</v>
      </c>
      <c r="E959" s="3" t="s">
        <v>14</v>
      </c>
      <c r="F959" s="3" t="s">
        <v>65</v>
      </c>
      <c r="G959" s="4" t="s">
        <v>16</v>
      </c>
      <c r="H959" s="3">
        <v>2014</v>
      </c>
      <c r="I959" s="3" t="s">
        <v>25</v>
      </c>
      <c r="J959" s="3" t="s">
        <v>102</v>
      </c>
      <c r="K959" s="3" t="s">
        <v>1470</v>
      </c>
      <c r="L959" s="3"/>
      <c r="M959" s="3"/>
    </row>
    <row r="960" spans="1:13" ht="28.5">
      <c r="A960" s="3">
        <v>354</v>
      </c>
      <c r="B960" s="3" t="s">
        <v>1469</v>
      </c>
      <c r="C960" s="3" t="s">
        <v>44</v>
      </c>
      <c r="D960" s="3">
        <v>2016</v>
      </c>
      <c r="E960" s="3" t="s">
        <v>14</v>
      </c>
      <c r="F960" s="3" t="s">
        <v>325</v>
      </c>
      <c r="G960" s="4" t="s">
        <v>16</v>
      </c>
      <c r="H960" s="3">
        <v>2014</v>
      </c>
      <c r="I960" s="3" t="s">
        <v>17</v>
      </c>
      <c r="J960" s="3" t="s">
        <v>114</v>
      </c>
      <c r="K960" s="3" t="s">
        <v>1471</v>
      </c>
      <c r="L960" s="3"/>
      <c r="M960" s="3"/>
    </row>
    <row r="961" spans="1:13" ht="57">
      <c r="A961" s="27">
        <v>6189</v>
      </c>
      <c r="B961" s="28" t="s">
        <v>1472</v>
      </c>
      <c r="C961" s="28" t="s">
        <v>793</v>
      </c>
      <c r="D961" s="27">
        <v>2016</v>
      </c>
      <c r="E961" s="3" t="s">
        <v>14</v>
      </c>
      <c r="F961" s="28" t="s">
        <v>1473</v>
      </c>
      <c r="G961" s="28" t="s">
        <v>28</v>
      </c>
      <c r="H961" s="27">
        <v>2016</v>
      </c>
      <c r="I961" s="3" t="s">
        <v>17</v>
      </c>
      <c r="J961" s="3" t="s">
        <v>22</v>
      </c>
      <c r="K961" s="28" t="s">
        <v>1474</v>
      </c>
      <c r="L961" s="28" t="s">
        <v>68</v>
      </c>
      <c r="M961" s="3"/>
    </row>
    <row r="962" spans="1:13" ht="28.5">
      <c r="A962" s="3">
        <v>469</v>
      </c>
      <c r="B962" s="3" t="s">
        <v>1475</v>
      </c>
      <c r="C962" s="3" t="s">
        <v>44</v>
      </c>
      <c r="D962" s="3">
        <v>2016</v>
      </c>
      <c r="E962" s="3" t="s">
        <v>14</v>
      </c>
      <c r="F962" s="3" t="s">
        <v>124</v>
      </c>
      <c r="G962" s="4" t="s">
        <v>16</v>
      </c>
      <c r="H962" s="3">
        <v>2015</v>
      </c>
      <c r="I962" s="3" t="s">
        <v>25</v>
      </c>
      <c r="J962" s="3" t="s">
        <v>69</v>
      </c>
      <c r="K962" s="3" t="s">
        <v>1476</v>
      </c>
      <c r="L962" s="3" t="s">
        <v>68</v>
      </c>
      <c r="M962" s="3"/>
    </row>
    <row r="963" spans="1:13" ht="28.5">
      <c r="A963" s="3">
        <v>469</v>
      </c>
      <c r="B963" s="3" t="s">
        <v>1475</v>
      </c>
      <c r="C963" s="3" t="s">
        <v>44</v>
      </c>
      <c r="D963" s="3">
        <v>2016</v>
      </c>
      <c r="E963" s="3" t="s">
        <v>14</v>
      </c>
      <c r="F963" s="3" t="s">
        <v>204</v>
      </c>
      <c r="G963" s="4" t="s">
        <v>16</v>
      </c>
      <c r="H963" s="3">
        <v>2015</v>
      </c>
      <c r="I963" s="3" t="s">
        <v>25</v>
      </c>
      <c r="J963" s="3" t="s">
        <v>69</v>
      </c>
      <c r="K963" s="3" t="s">
        <v>1477</v>
      </c>
      <c r="L963" s="3" t="s">
        <v>68</v>
      </c>
      <c r="M963" s="3"/>
    </row>
    <row r="964" spans="1:13" ht="28.5">
      <c r="A964" s="3">
        <v>342</v>
      </c>
      <c r="B964" s="3" t="s">
        <v>1478</v>
      </c>
      <c r="C964" s="3" t="s">
        <v>44</v>
      </c>
      <c r="D964" s="3">
        <v>2016</v>
      </c>
      <c r="E964" s="3" t="s">
        <v>14</v>
      </c>
      <c r="F964" s="3" t="s">
        <v>45</v>
      </c>
      <c r="G964" s="3" t="s">
        <v>45</v>
      </c>
      <c r="H964" s="3" t="s">
        <v>45</v>
      </c>
      <c r="I964" s="3" t="s">
        <v>45</v>
      </c>
      <c r="J964" s="3" t="s">
        <v>45</v>
      </c>
      <c r="K964" s="3" t="s">
        <v>45</v>
      </c>
      <c r="L964" s="3"/>
      <c r="M964" s="3"/>
    </row>
    <row r="965" spans="1:13" ht="28.5">
      <c r="A965" s="3">
        <v>4102</v>
      </c>
      <c r="B965" s="3" t="s">
        <v>1479</v>
      </c>
      <c r="C965" s="3" t="s">
        <v>50</v>
      </c>
      <c r="D965" s="3">
        <v>2016</v>
      </c>
      <c r="E965" s="3" t="s">
        <v>14</v>
      </c>
      <c r="F965" s="3" t="s">
        <v>45</v>
      </c>
      <c r="G965" s="3" t="s">
        <v>45</v>
      </c>
      <c r="H965" s="3" t="s">
        <v>45</v>
      </c>
      <c r="I965" s="3" t="s">
        <v>45</v>
      </c>
      <c r="J965" s="3" t="s">
        <v>45</v>
      </c>
      <c r="K965" s="3" t="s">
        <v>45</v>
      </c>
      <c r="L965" s="3"/>
      <c r="M965" s="3"/>
    </row>
    <row r="966" spans="1:13" ht="28.5">
      <c r="A966" s="3">
        <v>814</v>
      </c>
      <c r="B966" s="3" t="s">
        <v>1480</v>
      </c>
      <c r="C966" s="5" t="s">
        <v>44</v>
      </c>
      <c r="D966" s="3">
        <v>2016</v>
      </c>
      <c r="E966" s="3" t="s">
        <v>14</v>
      </c>
      <c r="F966" s="3" t="s">
        <v>40</v>
      </c>
      <c r="G966" s="4" t="s">
        <v>16</v>
      </c>
      <c r="H966" s="4">
        <v>2015</v>
      </c>
      <c r="I966" s="3" t="s">
        <v>17</v>
      </c>
      <c r="J966" s="3" t="s">
        <v>41</v>
      </c>
      <c r="K966" s="35" t="s">
        <v>1481</v>
      </c>
      <c r="L966" s="3"/>
      <c r="M966" s="3"/>
    </row>
    <row r="967" spans="1:13" ht="28.5">
      <c r="A967" s="3">
        <v>814</v>
      </c>
      <c r="B967" s="3" t="s">
        <v>1480</v>
      </c>
      <c r="C967" s="5" t="s">
        <v>44</v>
      </c>
      <c r="D967" s="3">
        <v>2016</v>
      </c>
      <c r="E967" s="3" t="s">
        <v>14</v>
      </c>
      <c r="F967" s="3" t="s">
        <v>59</v>
      </c>
      <c r="G967" s="3" t="s">
        <v>28</v>
      </c>
      <c r="H967" s="3">
        <v>2016</v>
      </c>
      <c r="I967" s="3" t="s">
        <v>17</v>
      </c>
      <c r="J967" s="3" t="s">
        <v>41</v>
      </c>
      <c r="K967" s="35" t="s">
        <v>1482</v>
      </c>
      <c r="L967" s="3"/>
      <c r="M967" s="3"/>
    </row>
    <row r="968" spans="1:13" ht="28.5">
      <c r="A968" s="3">
        <v>814</v>
      </c>
      <c r="B968" s="3" t="s">
        <v>1480</v>
      </c>
      <c r="C968" s="5" t="s">
        <v>44</v>
      </c>
      <c r="D968" s="3">
        <v>2016</v>
      </c>
      <c r="E968" s="3" t="s">
        <v>14</v>
      </c>
      <c r="F968" s="3" t="s">
        <v>62</v>
      </c>
      <c r="G968" s="3" t="s">
        <v>28</v>
      </c>
      <c r="H968" s="3">
        <v>2016</v>
      </c>
      <c r="I968" s="3" t="s">
        <v>25</v>
      </c>
      <c r="J968" s="3" t="s">
        <v>41</v>
      </c>
      <c r="K968" s="35" t="s">
        <v>1483</v>
      </c>
      <c r="L968" s="3"/>
      <c r="M968" s="3"/>
    </row>
    <row r="969" spans="1:13" ht="42.75">
      <c r="A969" s="3">
        <v>814</v>
      </c>
      <c r="B969" s="3" t="s">
        <v>1480</v>
      </c>
      <c r="C969" s="5" t="s">
        <v>44</v>
      </c>
      <c r="D969" s="3">
        <v>2016</v>
      </c>
      <c r="E969" s="3" t="s">
        <v>14</v>
      </c>
      <c r="F969" s="3" t="s">
        <v>75</v>
      </c>
      <c r="G969" s="3" t="s">
        <v>28</v>
      </c>
      <c r="H969" s="3">
        <v>2016</v>
      </c>
      <c r="I969" s="3" t="s">
        <v>25</v>
      </c>
      <c r="J969" s="3" t="s">
        <v>41</v>
      </c>
      <c r="K969" s="35" t="s">
        <v>1484</v>
      </c>
      <c r="L969" s="3"/>
      <c r="M969" s="3"/>
    </row>
    <row r="970" spans="1:13" ht="42.75">
      <c r="A970" s="3">
        <v>961</v>
      </c>
      <c r="B970" s="3" t="s">
        <v>1485</v>
      </c>
      <c r="C970" s="5" t="s">
        <v>13</v>
      </c>
      <c r="D970" s="3">
        <v>2016</v>
      </c>
      <c r="E970" s="3" t="s">
        <v>14</v>
      </c>
      <c r="F970" s="3" t="s">
        <v>40</v>
      </c>
      <c r="G970" s="3" t="s">
        <v>28</v>
      </c>
      <c r="H970" s="3">
        <v>2016</v>
      </c>
      <c r="I970" s="3" t="s">
        <v>17</v>
      </c>
      <c r="J970" s="3" t="s">
        <v>33</v>
      </c>
      <c r="K970" s="3" t="s">
        <v>1486</v>
      </c>
      <c r="L970" s="3" t="s">
        <v>1487</v>
      </c>
      <c r="M970" s="3"/>
    </row>
    <row r="971" spans="1:13">
      <c r="A971" s="3">
        <v>446</v>
      </c>
      <c r="B971" s="3" t="s">
        <v>1488</v>
      </c>
      <c r="C971" s="3" t="s">
        <v>44</v>
      </c>
      <c r="D971" s="3">
        <v>2016</v>
      </c>
      <c r="E971" s="3" t="s">
        <v>14</v>
      </c>
      <c r="F971" s="3" t="s">
        <v>45</v>
      </c>
      <c r="G971" s="3" t="s">
        <v>45</v>
      </c>
      <c r="H971" s="3" t="s">
        <v>45</v>
      </c>
      <c r="I971" s="3" t="s">
        <v>45</v>
      </c>
      <c r="J971" s="3" t="s">
        <v>45</v>
      </c>
      <c r="K971" s="3" t="s">
        <v>45</v>
      </c>
      <c r="L971" s="3"/>
      <c r="M971" s="3"/>
    </row>
    <row r="972" spans="1:13">
      <c r="A972" s="3">
        <v>508</v>
      </c>
      <c r="B972" s="3" t="s">
        <v>1489</v>
      </c>
      <c r="C972" s="3" t="s">
        <v>44</v>
      </c>
      <c r="D972" s="3">
        <v>2016</v>
      </c>
      <c r="E972" s="3" t="s">
        <v>14</v>
      </c>
      <c r="F972" s="3" t="s">
        <v>45</v>
      </c>
      <c r="G972" s="3" t="s">
        <v>45</v>
      </c>
      <c r="H972" s="3" t="s">
        <v>45</v>
      </c>
      <c r="I972" s="3" t="s">
        <v>45</v>
      </c>
      <c r="J972" s="3" t="s">
        <v>45</v>
      </c>
      <c r="K972" s="3" t="s">
        <v>45</v>
      </c>
      <c r="L972" s="3"/>
      <c r="M972" s="3"/>
    </row>
    <row r="973" spans="1:13" ht="28.5">
      <c r="A973" s="3">
        <v>765</v>
      </c>
      <c r="B973" s="3" t="s">
        <v>1490</v>
      </c>
      <c r="C973" s="3" t="s">
        <v>44</v>
      </c>
      <c r="D973" s="3">
        <v>2016</v>
      </c>
      <c r="E973" s="3" t="s">
        <v>14</v>
      </c>
      <c r="F973" s="3" t="s">
        <v>45</v>
      </c>
      <c r="G973" s="3" t="s">
        <v>45</v>
      </c>
      <c r="H973" s="3" t="s">
        <v>45</v>
      </c>
      <c r="I973" s="3" t="s">
        <v>45</v>
      </c>
      <c r="J973" s="3" t="s">
        <v>45</v>
      </c>
      <c r="K973" s="3" t="s">
        <v>45</v>
      </c>
      <c r="L973" s="3"/>
      <c r="M973" s="3"/>
    </row>
    <row r="974" spans="1:13" ht="42.75">
      <c r="A974" s="3">
        <v>952</v>
      </c>
      <c r="B974" s="3" t="s">
        <v>1491</v>
      </c>
      <c r="C974" s="3" t="s">
        <v>53</v>
      </c>
      <c r="D974" s="3">
        <v>2016</v>
      </c>
      <c r="E974" s="3" t="s">
        <v>14</v>
      </c>
      <c r="F974" s="3" t="s">
        <v>27</v>
      </c>
      <c r="G974" s="3" t="s">
        <v>28</v>
      </c>
      <c r="H974" s="3">
        <v>2016</v>
      </c>
      <c r="I974" s="3" t="s">
        <v>25</v>
      </c>
      <c r="J974" s="3" t="s">
        <v>36</v>
      </c>
      <c r="K974" s="3" t="s">
        <v>1492</v>
      </c>
      <c r="L974" s="13"/>
      <c r="M974" s="3"/>
    </row>
    <row r="975" spans="1:13" ht="42.75">
      <c r="A975" s="3">
        <v>952</v>
      </c>
      <c r="B975" s="3" t="s">
        <v>1491</v>
      </c>
      <c r="C975" s="3" t="s">
        <v>53</v>
      </c>
      <c r="D975" s="3">
        <v>2016</v>
      </c>
      <c r="E975" s="3" t="s">
        <v>14</v>
      </c>
      <c r="F975" s="3" t="s">
        <v>468</v>
      </c>
      <c r="G975" s="3" t="s">
        <v>28</v>
      </c>
      <c r="H975" s="3">
        <v>2016</v>
      </c>
      <c r="I975" s="3" t="s">
        <v>194</v>
      </c>
      <c r="J975" s="3" t="s">
        <v>41</v>
      </c>
      <c r="K975" s="3" t="s">
        <v>1493</v>
      </c>
      <c r="L975" s="13"/>
      <c r="M975" s="3"/>
    </row>
    <row r="976" spans="1:13" ht="28.5">
      <c r="A976" s="3">
        <v>210</v>
      </c>
      <c r="B976" s="3" t="s">
        <v>1494</v>
      </c>
      <c r="C976" s="3" t="s">
        <v>44</v>
      </c>
      <c r="D976" s="3">
        <v>2016</v>
      </c>
      <c r="E976" s="3" t="s">
        <v>14</v>
      </c>
      <c r="F976" s="3" t="s">
        <v>45</v>
      </c>
      <c r="G976" s="3" t="s">
        <v>45</v>
      </c>
      <c r="H976" s="3" t="s">
        <v>45</v>
      </c>
      <c r="I976" s="3" t="s">
        <v>45</v>
      </c>
      <c r="J976" s="3" t="s">
        <v>45</v>
      </c>
      <c r="K976" s="3" t="s">
        <v>45</v>
      </c>
      <c r="L976" s="3"/>
      <c r="M976" s="3"/>
    </row>
    <row r="977" spans="1:13" ht="42.75">
      <c r="A977" s="3">
        <v>959</v>
      </c>
      <c r="B977" s="3" t="s">
        <v>1495</v>
      </c>
      <c r="C977" s="3" t="s">
        <v>53</v>
      </c>
      <c r="D977" s="3">
        <v>2016</v>
      </c>
      <c r="E977" s="3" t="s">
        <v>14</v>
      </c>
      <c r="F977" s="3" t="s">
        <v>152</v>
      </c>
      <c r="G977" s="4" t="s">
        <v>16</v>
      </c>
      <c r="H977" s="3">
        <v>2013</v>
      </c>
      <c r="I977" s="3" t="s">
        <v>194</v>
      </c>
      <c r="J977" s="3" t="s">
        <v>29</v>
      </c>
      <c r="K977" s="3" t="s">
        <v>1496</v>
      </c>
      <c r="L977" s="3"/>
      <c r="M977" s="3"/>
    </row>
    <row r="978" spans="1:13" ht="28.5">
      <c r="A978" s="3">
        <v>959</v>
      </c>
      <c r="B978" s="3" t="s">
        <v>1495</v>
      </c>
      <c r="C978" s="10" t="s">
        <v>53</v>
      </c>
      <c r="D978" s="3">
        <v>2016</v>
      </c>
      <c r="E978" s="3" t="s">
        <v>14</v>
      </c>
      <c r="F978" s="3" t="s">
        <v>124</v>
      </c>
      <c r="G978" s="4" t="s">
        <v>16</v>
      </c>
      <c r="H978" s="3">
        <v>2015</v>
      </c>
      <c r="I978" s="3" t="s">
        <v>25</v>
      </c>
      <c r="J978" s="3" t="s">
        <v>33</v>
      </c>
      <c r="K978" s="3" t="s">
        <v>1497</v>
      </c>
      <c r="L978" s="3"/>
      <c r="M978" s="3"/>
    </row>
    <row r="979" spans="1:13" ht="42.75">
      <c r="A979" s="3">
        <v>959</v>
      </c>
      <c r="B979" s="3" t="s">
        <v>1495</v>
      </c>
      <c r="C979" s="3" t="s">
        <v>53</v>
      </c>
      <c r="D979" s="3">
        <v>2016</v>
      </c>
      <c r="E979" s="3" t="s">
        <v>14</v>
      </c>
      <c r="F979" s="3" t="s">
        <v>40</v>
      </c>
      <c r="G979" s="3" t="s">
        <v>28</v>
      </c>
      <c r="H979" s="3">
        <v>2016</v>
      </c>
      <c r="I979" s="3" t="s">
        <v>25</v>
      </c>
      <c r="J979" s="3" t="s">
        <v>377</v>
      </c>
      <c r="K979" s="3" t="s">
        <v>1498</v>
      </c>
      <c r="L979" s="3"/>
      <c r="M979" s="3"/>
    </row>
    <row r="980" spans="1:13" ht="42.75">
      <c r="A980" s="3">
        <v>959</v>
      </c>
      <c r="B980" s="3" t="s">
        <v>1495</v>
      </c>
      <c r="C980" s="3" t="s">
        <v>53</v>
      </c>
      <c r="D980" s="3">
        <v>2016</v>
      </c>
      <c r="E980" s="3" t="s">
        <v>14</v>
      </c>
      <c r="F980" s="3" t="s">
        <v>75</v>
      </c>
      <c r="G980" s="3" t="s">
        <v>28</v>
      </c>
      <c r="H980" s="3">
        <v>2016</v>
      </c>
      <c r="I980" s="3" t="s">
        <v>194</v>
      </c>
      <c r="J980" s="3" t="s">
        <v>377</v>
      </c>
      <c r="K980" s="3" t="s">
        <v>1499</v>
      </c>
      <c r="L980" s="3"/>
      <c r="M980" s="3"/>
    </row>
    <row r="981" spans="1:13" ht="28.5">
      <c r="A981" s="3">
        <v>959</v>
      </c>
      <c r="B981" s="3" t="s">
        <v>1495</v>
      </c>
      <c r="C981" s="3" t="s">
        <v>53</v>
      </c>
      <c r="D981" s="3">
        <v>2016</v>
      </c>
      <c r="E981" s="3" t="s">
        <v>14</v>
      </c>
      <c r="F981" s="3" t="s">
        <v>77</v>
      </c>
      <c r="G981" s="3" t="s">
        <v>28</v>
      </c>
      <c r="H981" s="3">
        <v>2016</v>
      </c>
      <c r="I981" s="3" t="s">
        <v>25</v>
      </c>
      <c r="J981" s="3" t="s">
        <v>60</v>
      </c>
      <c r="K981" s="3" t="s">
        <v>1500</v>
      </c>
      <c r="L981" s="44" t="s">
        <v>1501</v>
      </c>
      <c r="M981" s="3"/>
    </row>
    <row r="982" spans="1:13" ht="42.75">
      <c r="A982" s="3">
        <v>959</v>
      </c>
      <c r="B982" s="3" t="s">
        <v>1495</v>
      </c>
      <c r="C982" s="3" t="s">
        <v>53</v>
      </c>
      <c r="D982" s="3">
        <v>2016</v>
      </c>
      <c r="E982" s="3" t="s">
        <v>14</v>
      </c>
      <c r="F982" s="3" t="s">
        <v>79</v>
      </c>
      <c r="G982" s="3" t="s">
        <v>28</v>
      </c>
      <c r="H982" s="3">
        <v>2016</v>
      </c>
      <c r="I982" s="3" t="s">
        <v>25</v>
      </c>
      <c r="J982" s="3" t="s">
        <v>60</v>
      </c>
      <c r="K982" s="3" t="s">
        <v>1502</v>
      </c>
      <c r="L982" s="3" t="s">
        <v>1503</v>
      </c>
      <c r="M982" s="3"/>
    </row>
    <row r="983" spans="1:13" ht="28.5">
      <c r="A983" s="3">
        <v>959</v>
      </c>
      <c r="B983" s="3" t="s">
        <v>1495</v>
      </c>
      <c r="C983" s="3" t="s">
        <v>53</v>
      </c>
      <c r="D983" s="3">
        <v>2016</v>
      </c>
      <c r="E983" s="3" t="s">
        <v>14</v>
      </c>
      <c r="F983" s="3" t="s">
        <v>81</v>
      </c>
      <c r="G983" s="3" t="s">
        <v>28</v>
      </c>
      <c r="H983" s="3">
        <v>2016</v>
      </c>
      <c r="I983" s="3" t="s">
        <v>17</v>
      </c>
      <c r="J983" s="3" t="s">
        <v>114</v>
      </c>
      <c r="K983" s="3" t="s">
        <v>1504</v>
      </c>
      <c r="L983" s="3"/>
      <c r="M983" s="3"/>
    </row>
    <row r="984" spans="1:13" ht="28.5">
      <c r="A984" s="3">
        <v>959</v>
      </c>
      <c r="B984" s="3" t="s">
        <v>1495</v>
      </c>
      <c r="C984" s="3" t="s">
        <v>53</v>
      </c>
      <c r="D984" s="3">
        <v>2016</v>
      </c>
      <c r="E984" s="3" t="s">
        <v>14</v>
      </c>
      <c r="F984" s="3" t="s">
        <v>83</v>
      </c>
      <c r="G984" s="3" t="s">
        <v>28</v>
      </c>
      <c r="H984" s="3">
        <v>2016</v>
      </c>
      <c r="I984" s="3" t="s">
        <v>17</v>
      </c>
      <c r="J984" s="3" t="s">
        <v>69</v>
      </c>
      <c r="K984" s="3" t="s">
        <v>1505</v>
      </c>
      <c r="L984" s="3"/>
      <c r="M984" s="3"/>
    </row>
    <row r="985" spans="1:13" ht="28.5">
      <c r="A985" s="3">
        <v>959</v>
      </c>
      <c r="B985" s="3" t="s">
        <v>1495</v>
      </c>
      <c r="C985" s="3" t="s">
        <v>53</v>
      </c>
      <c r="D985" s="3">
        <v>2016</v>
      </c>
      <c r="E985" s="3" t="s">
        <v>14</v>
      </c>
      <c r="F985" s="3" t="s">
        <v>85</v>
      </c>
      <c r="G985" s="3" t="s">
        <v>28</v>
      </c>
      <c r="H985" s="3">
        <v>2016</v>
      </c>
      <c r="I985" s="3" t="s">
        <v>17</v>
      </c>
      <c r="J985" s="3" t="s">
        <v>908</v>
      </c>
      <c r="K985" s="3" t="s">
        <v>1506</v>
      </c>
      <c r="L985" s="3"/>
      <c r="M985" s="3"/>
    </row>
    <row r="986" spans="1:13" ht="28.5">
      <c r="A986" s="3">
        <v>959</v>
      </c>
      <c r="B986" s="3" t="s">
        <v>1495</v>
      </c>
      <c r="C986" s="3" t="s">
        <v>53</v>
      </c>
      <c r="D986" s="3">
        <v>2016</v>
      </c>
      <c r="E986" s="3" t="s">
        <v>14</v>
      </c>
      <c r="F986" s="3" t="s">
        <v>59</v>
      </c>
      <c r="G986" s="3" t="s">
        <v>28</v>
      </c>
      <c r="H986" s="3">
        <v>2016</v>
      </c>
      <c r="I986" s="3" t="s">
        <v>17</v>
      </c>
      <c r="J986" s="3" t="s">
        <v>41</v>
      </c>
      <c r="K986" s="3" t="s">
        <v>1507</v>
      </c>
      <c r="L986" s="3"/>
      <c r="M986" s="3"/>
    </row>
    <row r="987" spans="1:13" ht="28.5">
      <c r="A987" s="3">
        <v>959</v>
      </c>
      <c r="B987" s="3" t="s">
        <v>1495</v>
      </c>
      <c r="C987" s="3" t="s">
        <v>53</v>
      </c>
      <c r="D987" s="3">
        <v>2016</v>
      </c>
      <c r="E987" s="3" t="s">
        <v>14</v>
      </c>
      <c r="F987" s="3" t="s">
        <v>62</v>
      </c>
      <c r="G987" s="3" t="s">
        <v>28</v>
      </c>
      <c r="H987" s="3">
        <v>2016</v>
      </c>
      <c r="I987" s="3" t="s">
        <v>17</v>
      </c>
      <c r="J987" s="3" t="s">
        <v>41</v>
      </c>
      <c r="K987" s="3" t="s">
        <v>1508</v>
      </c>
      <c r="L987" s="3"/>
      <c r="M987" s="3"/>
    </row>
    <row r="988" spans="1:13" ht="28.5">
      <c r="A988" s="3">
        <v>452</v>
      </c>
      <c r="B988" s="3" t="s">
        <v>1509</v>
      </c>
      <c r="C988" s="3" t="s">
        <v>793</v>
      </c>
      <c r="D988" s="3">
        <v>2016</v>
      </c>
      <c r="E988" s="3" t="s">
        <v>14</v>
      </c>
      <c r="F988" s="3" t="s">
        <v>45</v>
      </c>
      <c r="G988" s="3" t="s">
        <v>45</v>
      </c>
      <c r="H988" s="3" t="s">
        <v>45</v>
      </c>
      <c r="I988" s="3" t="s">
        <v>45</v>
      </c>
      <c r="J988" s="3" t="s">
        <v>45</v>
      </c>
      <c r="K988" s="3" t="s">
        <v>45</v>
      </c>
      <c r="L988" s="3"/>
      <c r="M988" s="3"/>
    </row>
    <row r="989" spans="1:13" ht="71.25">
      <c r="A989" s="3">
        <v>957</v>
      </c>
      <c r="B989" s="3" t="s">
        <v>1510</v>
      </c>
      <c r="C989" s="3" t="s">
        <v>53</v>
      </c>
      <c r="D989" s="3">
        <v>2016</v>
      </c>
      <c r="E989" s="3" t="s">
        <v>14</v>
      </c>
      <c r="F989" s="3" t="s">
        <v>204</v>
      </c>
      <c r="G989" s="4" t="s">
        <v>16</v>
      </c>
      <c r="H989" s="3">
        <v>2015</v>
      </c>
      <c r="I989" s="3" t="s">
        <v>25</v>
      </c>
      <c r="J989" s="3" t="s">
        <v>33</v>
      </c>
      <c r="K989" s="3" t="s">
        <v>1511</v>
      </c>
      <c r="L989" s="3"/>
      <c r="M989" s="3"/>
    </row>
    <row r="990" spans="1:13" ht="42.75">
      <c r="A990" s="3">
        <v>957</v>
      </c>
      <c r="B990" s="3" t="s">
        <v>1510</v>
      </c>
      <c r="C990" s="3" t="s">
        <v>53</v>
      </c>
      <c r="D990" s="3">
        <v>2016</v>
      </c>
      <c r="E990" s="3" t="s">
        <v>14</v>
      </c>
      <c r="F990" s="3" t="s">
        <v>134</v>
      </c>
      <c r="G990" s="4" t="s">
        <v>16</v>
      </c>
      <c r="H990" s="3">
        <v>2015</v>
      </c>
      <c r="I990" s="3" t="s">
        <v>32</v>
      </c>
      <c r="J990" s="3" t="s">
        <v>55</v>
      </c>
      <c r="K990" s="3" t="s">
        <v>1512</v>
      </c>
      <c r="L990" s="3"/>
      <c r="M990" s="3"/>
    </row>
    <row r="991" spans="1:13" ht="57">
      <c r="A991" s="3">
        <v>957</v>
      </c>
      <c r="B991" s="3" t="s">
        <v>1510</v>
      </c>
      <c r="C991" s="3" t="s">
        <v>53</v>
      </c>
      <c r="D991" s="3">
        <v>2016</v>
      </c>
      <c r="E991" s="3" t="s">
        <v>14</v>
      </c>
      <c r="F991" s="3" t="s">
        <v>343</v>
      </c>
      <c r="G991" s="3" t="s">
        <v>28</v>
      </c>
      <c r="H991" s="3">
        <v>2015</v>
      </c>
      <c r="I991" s="3" t="s">
        <v>17</v>
      </c>
      <c r="J991" s="3" t="s">
        <v>114</v>
      </c>
      <c r="K991" s="3" t="s">
        <v>1513</v>
      </c>
      <c r="L991" s="3" t="s">
        <v>1514</v>
      </c>
      <c r="M991" s="3"/>
    </row>
    <row r="992" spans="1:13" ht="57">
      <c r="A992" s="3">
        <v>957</v>
      </c>
      <c r="B992" s="3" t="s">
        <v>1510</v>
      </c>
      <c r="C992" s="3" t="s">
        <v>53</v>
      </c>
      <c r="D992" s="3">
        <v>2016</v>
      </c>
      <c r="E992" s="3" t="s">
        <v>14</v>
      </c>
      <c r="F992" s="3" t="s">
        <v>347</v>
      </c>
      <c r="G992" s="3" t="s">
        <v>28</v>
      </c>
      <c r="H992" s="3">
        <v>2015</v>
      </c>
      <c r="I992" s="3" t="s">
        <v>96</v>
      </c>
      <c r="J992" s="3" t="s">
        <v>69</v>
      </c>
      <c r="K992" s="3" t="s">
        <v>1515</v>
      </c>
      <c r="L992" s="3" t="s">
        <v>1516</v>
      </c>
      <c r="M992" s="3"/>
    </row>
    <row r="993" spans="1:13" ht="42.75">
      <c r="A993" s="3">
        <v>957</v>
      </c>
      <c r="B993" s="3" t="s">
        <v>1510</v>
      </c>
      <c r="C993" s="3" t="s">
        <v>53</v>
      </c>
      <c r="D993" s="3">
        <v>2016</v>
      </c>
      <c r="E993" s="3" t="s">
        <v>14</v>
      </c>
      <c r="F993" s="3" t="s">
        <v>40</v>
      </c>
      <c r="G993" s="3" t="s">
        <v>28</v>
      </c>
      <c r="H993" s="3">
        <v>2016</v>
      </c>
      <c r="I993" s="3" t="s">
        <v>25</v>
      </c>
      <c r="J993" s="3" t="s">
        <v>60</v>
      </c>
      <c r="K993" s="3" t="s">
        <v>1517</v>
      </c>
      <c r="L993" s="44"/>
      <c r="M993" s="3"/>
    </row>
    <row r="994" spans="1:13" ht="42.75">
      <c r="A994" s="3">
        <v>957</v>
      </c>
      <c r="B994" s="3" t="s">
        <v>1510</v>
      </c>
      <c r="C994" s="3" t="s">
        <v>53</v>
      </c>
      <c r="D994" s="3">
        <v>2016</v>
      </c>
      <c r="E994" s="3" t="s">
        <v>14</v>
      </c>
      <c r="F994" s="3" t="s">
        <v>124</v>
      </c>
      <c r="G994" s="3" t="s">
        <v>28</v>
      </c>
      <c r="H994" s="3">
        <v>2015</v>
      </c>
      <c r="I994" s="3" t="s">
        <v>17</v>
      </c>
      <c r="J994" s="3" t="s">
        <v>167</v>
      </c>
      <c r="K994" s="3" t="s">
        <v>1518</v>
      </c>
      <c r="L994" s="3"/>
      <c r="M994" s="3"/>
    </row>
    <row r="995" spans="1:13" ht="71.25">
      <c r="A995" s="3">
        <v>957</v>
      </c>
      <c r="B995" s="3" t="s">
        <v>1510</v>
      </c>
      <c r="C995" s="3" t="s">
        <v>53</v>
      </c>
      <c r="D995" s="3">
        <v>2016</v>
      </c>
      <c r="E995" s="3" t="s">
        <v>14</v>
      </c>
      <c r="F995" s="3" t="s">
        <v>59</v>
      </c>
      <c r="G995" s="3" t="s">
        <v>28</v>
      </c>
      <c r="H995" s="3">
        <v>2016</v>
      </c>
      <c r="I995" s="3" t="s">
        <v>17</v>
      </c>
      <c r="J995" s="3" t="s">
        <v>339</v>
      </c>
      <c r="K995" s="3" t="s">
        <v>1519</v>
      </c>
      <c r="L995" s="3"/>
      <c r="M995" s="3"/>
    </row>
    <row r="996" spans="1:13" ht="57">
      <c r="A996" s="3">
        <v>957</v>
      </c>
      <c r="B996" s="3" t="s">
        <v>1510</v>
      </c>
      <c r="C996" s="3" t="s">
        <v>53</v>
      </c>
      <c r="D996" s="3">
        <v>2016</v>
      </c>
      <c r="E996" s="3" t="s">
        <v>14</v>
      </c>
      <c r="F996" s="3" t="s">
        <v>62</v>
      </c>
      <c r="G996" s="3" t="s">
        <v>28</v>
      </c>
      <c r="H996" s="3">
        <v>2016</v>
      </c>
      <c r="I996" s="3" t="s">
        <v>17</v>
      </c>
      <c r="J996" s="3" t="s">
        <v>114</v>
      </c>
      <c r="K996" s="3" t="s">
        <v>1520</v>
      </c>
      <c r="L996" s="3"/>
      <c r="M996" s="3"/>
    </row>
    <row r="997" spans="1:13" ht="71.25">
      <c r="A997" s="3">
        <v>957</v>
      </c>
      <c r="B997" s="3" t="s">
        <v>1510</v>
      </c>
      <c r="C997" s="3" t="s">
        <v>53</v>
      </c>
      <c r="D997" s="3">
        <v>2016</v>
      </c>
      <c r="E997" s="3" t="s">
        <v>14</v>
      </c>
      <c r="F997" s="3" t="s">
        <v>75</v>
      </c>
      <c r="G997" s="3" t="s">
        <v>28</v>
      </c>
      <c r="H997" s="3">
        <v>2016</v>
      </c>
      <c r="I997" s="3" t="s">
        <v>17</v>
      </c>
      <c r="J997" s="3" t="s">
        <v>146</v>
      </c>
      <c r="K997" s="3" t="s">
        <v>1521</v>
      </c>
      <c r="L997" s="3"/>
      <c r="M997" s="3"/>
    </row>
    <row r="998" spans="1:13" ht="42.75">
      <c r="A998" s="3">
        <v>957</v>
      </c>
      <c r="B998" s="3" t="s">
        <v>1510</v>
      </c>
      <c r="C998" s="3" t="s">
        <v>53</v>
      </c>
      <c r="D998" s="3">
        <v>2016</v>
      </c>
      <c r="E998" s="3" t="s">
        <v>14</v>
      </c>
      <c r="F998" s="3" t="s">
        <v>1522</v>
      </c>
      <c r="G998" s="3" t="s">
        <v>28</v>
      </c>
      <c r="H998" s="3">
        <v>2014</v>
      </c>
      <c r="I998" s="3" t="s">
        <v>25</v>
      </c>
      <c r="J998" s="3" t="s">
        <v>33</v>
      </c>
      <c r="K998" s="3" t="s">
        <v>1523</v>
      </c>
      <c r="L998" s="3"/>
      <c r="M998" s="3"/>
    </row>
    <row r="999" spans="1:13" ht="28.5">
      <c r="A999" s="3">
        <v>465</v>
      </c>
      <c r="B999" s="3" t="s">
        <v>1524</v>
      </c>
      <c r="C999" s="3" t="s">
        <v>44</v>
      </c>
      <c r="D999" s="3">
        <v>2016</v>
      </c>
      <c r="E999" s="3" t="s">
        <v>14</v>
      </c>
      <c r="F999" s="3" t="s">
        <v>45</v>
      </c>
      <c r="G999" s="3" t="s">
        <v>45</v>
      </c>
      <c r="H999" s="3" t="s">
        <v>45</v>
      </c>
      <c r="I999" s="3" t="s">
        <v>45</v>
      </c>
      <c r="J999" s="3" t="s">
        <v>45</v>
      </c>
      <c r="K999" s="3" t="s">
        <v>45</v>
      </c>
      <c r="L999" s="3"/>
      <c r="M999" s="3"/>
    </row>
    <row r="1000" spans="1:13" ht="28.5">
      <c r="A1000" s="45">
        <v>385</v>
      </c>
      <c r="B1000" s="45" t="s">
        <v>1525</v>
      </c>
      <c r="C1000" s="5" t="s">
        <v>44</v>
      </c>
      <c r="D1000" s="3">
        <v>2016</v>
      </c>
      <c r="E1000" s="3" t="s">
        <v>14</v>
      </c>
      <c r="F1000" s="3" t="s">
        <v>40</v>
      </c>
      <c r="G1000" s="3" t="s">
        <v>28</v>
      </c>
      <c r="H1000" s="3">
        <v>2016</v>
      </c>
      <c r="I1000" s="3" t="s">
        <v>25</v>
      </c>
      <c r="J1000" s="3" t="s">
        <v>104</v>
      </c>
      <c r="K1000" s="3" t="s">
        <v>1526</v>
      </c>
      <c r="L1000" s="3"/>
      <c r="M1000" s="3"/>
    </row>
    <row r="1001" spans="1:13">
      <c r="A1001" s="45">
        <v>385</v>
      </c>
      <c r="B1001" s="45" t="s">
        <v>1525</v>
      </c>
      <c r="C1001" s="5" t="s">
        <v>44</v>
      </c>
      <c r="D1001" s="3">
        <v>2016</v>
      </c>
      <c r="E1001" s="3" t="s">
        <v>14</v>
      </c>
      <c r="F1001" s="3" t="s">
        <v>59</v>
      </c>
      <c r="G1001" s="3" t="s">
        <v>28</v>
      </c>
      <c r="H1001" s="3">
        <v>2016</v>
      </c>
      <c r="I1001" s="3" t="s">
        <v>25</v>
      </c>
      <c r="J1001" s="3" t="s">
        <v>22</v>
      </c>
      <c r="K1001" s="3" t="s">
        <v>1527</v>
      </c>
      <c r="L1001" s="3"/>
      <c r="M1001" s="3"/>
    </row>
    <row r="1002" spans="1:13" ht="42.75">
      <c r="A1002" s="3">
        <v>385</v>
      </c>
      <c r="B1002" s="3" t="s">
        <v>1525</v>
      </c>
      <c r="C1002" s="5" t="s">
        <v>44</v>
      </c>
      <c r="D1002" s="3">
        <v>2016</v>
      </c>
      <c r="E1002" s="3" t="s">
        <v>14</v>
      </c>
      <c r="F1002" s="3" t="s">
        <v>62</v>
      </c>
      <c r="G1002" s="3" t="s">
        <v>28</v>
      </c>
      <c r="H1002" s="3">
        <v>2016</v>
      </c>
      <c r="I1002" s="3" t="s">
        <v>194</v>
      </c>
      <c r="J1002" s="3" t="s">
        <v>33</v>
      </c>
      <c r="K1002" s="3" t="s">
        <v>1528</v>
      </c>
      <c r="L1002" s="3"/>
      <c r="M1002" s="3"/>
    </row>
    <row r="1003" spans="1:13">
      <c r="A1003" s="3" t="s">
        <v>1529</v>
      </c>
      <c r="B1003" s="3" t="s">
        <v>1530</v>
      </c>
      <c r="C1003" s="5" t="s">
        <v>44</v>
      </c>
      <c r="D1003" s="3">
        <v>2016</v>
      </c>
      <c r="E1003" s="3" t="s">
        <v>14</v>
      </c>
      <c r="F1003" s="3" t="s">
        <v>54</v>
      </c>
      <c r="G1003" s="4" t="s">
        <v>16</v>
      </c>
      <c r="H1003" s="3">
        <v>2015</v>
      </c>
      <c r="I1003" s="3" t="s">
        <v>25</v>
      </c>
      <c r="J1003" s="3" t="s">
        <v>72</v>
      </c>
      <c r="K1003" s="3" t="s">
        <v>1531</v>
      </c>
      <c r="L1003" s="3"/>
      <c r="M1003" s="3"/>
    </row>
    <row r="1004" spans="1:13" ht="57">
      <c r="A1004" s="29">
        <v>5034</v>
      </c>
      <c r="B1004" s="29" t="s">
        <v>1532</v>
      </c>
      <c r="C1004" s="5" t="s">
        <v>793</v>
      </c>
      <c r="D1004" s="29">
        <v>2016</v>
      </c>
      <c r="E1004" s="3" t="s">
        <v>14</v>
      </c>
      <c r="F1004" s="29" t="s">
        <v>99</v>
      </c>
      <c r="G1004" s="4" t="s">
        <v>16</v>
      </c>
      <c r="H1004" s="29">
        <v>2014</v>
      </c>
      <c r="I1004" s="3" t="s">
        <v>17</v>
      </c>
      <c r="J1004" s="29" t="s">
        <v>69</v>
      </c>
      <c r="K1004" s="29" t="s">
        <v>1533</v>
      </c>
      <c r="L1004" s="29"/>
      <c r="M1004" s="3"/>
    </row>
    <row r="1005" spans="1:13" ht="28.5">
      <c r="A1005" s="3">
        <v>208</v>
      </c>
      <c r="B1005" s="3" t="s">
        <v>1534</v>
      </c>
      <c r="C1005" s="5" t="s">
        <v>44</v>
      </c>
      <c r="D1005" s="3">
        <v>2016</v>
      </c>
      <c r="E1005" s="3" t="s">
        <v>14</v>
      </c>
      <c r="F1005" s="3" t="s">
        <v>45</v>
      </c>
      <c r="G1005" s="3" t="s">
        <v>45</v>
      </c>
      <c r="H1005" s="3" t="s">
        <v>45</v>
      </c>
      <c r="I1005" s="3" t="s">
        <v>45</v>
      </c>
      <c r="J1005" s="3" t="s">
        <v>45</v>
      </c>
      <c r="K1005" s="3" t="s">
        <v>45</v>
      </c>
      <c r="L1005" s="3"/>
      <c r="M1005" s="3"/>
    </row>
    <row r="1006" spans="1:13" ht="28.5">
      <c r="A1006" s="3">
        <v>604</v>
      </c>
      <c r="B1006" s="3" t="s">
        <v>1535</v>
      </c>
      <c r="C1006" s="3" t="s">
        <v>44</v>
      </c>
      <c r="D1006" s="3">
        <v>2016</v>
      </c>
      <c r="E1006" s="3" t="s">
        <v>14</v>
      </c>
      <c r="F1006" s="3" t="s">
        <v>45</v>
      </c>
      <c r="G1006" s="3" t="s">
        <v>45</v>
      </c>
      <c r="H1006" s="3" t="s">
        <v>45</v>
      </c>
      <c r="I1006" s="3" t="s">
        <v>45</v>
      </c>
      <c r="J1006" s="3" t="s">
        <v>45</v>
      </c>
      <c r="K1006" s="3" t="s">
        <v>45</v>
      </c>
      <c r="L1006" s="3"/>
      <c r="M1006" s="3"/>
    </row>
    <row r="1007" spans="1:13" ht="57">
      <c r="A1007" s="3">
        <v>14001</v>
      </c>
      <c r="B1007" s="3" t="s">
        <v>1536</v>
      </c>
      <c r="C1007" s="3" t="s">
        <v>793</v>
      </c>
      <c r="D1007" s="3">
        <v>2016</v>
      </c>
      <c r="E1007" s="3" t="s">
        <v>14</v>
      </c>
      <c r="F1007" s="3" t="s">
        <v>416</v>
      </c>
      <c r="G1007" s="3" t="s">
        <v>28</v>
      </c>
      <c r="H1007" s="3">
        <v>2016</v>
      </c>
      <c r="I1007" s="3" t="s">
        <v>25</v>
      </c>
      <c r="J1007" s="3" t="s">
        <v>29</v>
      </c>
      <c r="K1007" s="3" t="s">
        <v>1537</v>
      </c>
      <c r="L1007" s="3" t="s">
        <v>68</v>
      </c>
      <c r="M1007" s="3"/>
    </row>
    <row r="1008" spans="1:13" ht="42.75">
      <c r="A1008" s="3">
        <v>14001</v>
      </c>
      <c r="B1008" s="3" t="str">
        <f>B1007</f>
        <v>New Mexico Central Arizona Project</v>
      </c>
      <c r="C1008" s="3" t="s">
        <v>793</v>
      </c>
      <c r="D1008" s="3">
        <v>2016</v>
      </c>
      <c r="E1008" s="3" t="s">
        <v>14</v>
      </c>
      <c r="F1008" s="3" t="s">
        <v>1538</v>
      </c>
      <c r="G1008" s="3" t="s">
        <v>28</v>
      </c>
      <c r="H1008" s="3">
        <v>2016</v>
      </c>
      <c r="I1008" s="3" t="s">
        <v>194</v>
      </c>
      <c r="J1008" s="3" t="s">
        <v>125</v>
      </c>
      <c r="K1008" s="3" t="s">
        <v>1539</v>
      </c>
      <c r="L1008" s="3" t="s">
        <v>68</v>
      </c>
      <c r="M1008" s="3"/>
    </row>
    <row r="1009" spans="1:13" ht="42.75">
      <c r="A1009" s="3">
        <v>14001</v>
      </c>
      <c r="B1009" s="3" t="str">
        <f>B1008</f>
        <v>New Mexico Central Arizona Project</v>
      </c>
      <c r="C1009" s="3" t="s">
        <v>793</v>
      </c>
      <c r="D1009" s="3">
        <v>2016</v>
      </c>
      <c r="E1009" s="3" t="s">
        <v>14</v>
      </c>
      <c r="F1009" s="3" t="s">
        <v>1540</v>
      </c>
      <c r="G1009" s="3" t="s">
        <v>28</v>
      </c>
      <c r="H1009" s="3">
        <v>2016</v>
      </c>
      <c r="I1009" s="3" t="s">
        <v>25</v>
      </c>
      <c r="J1009" s="3" t="s">
        <v>91</v>
      </c>
      <c r="K1009" s="3" t="s">
        <v>1541</v>
      </c>
      <c r="L1009" s="3" t="s">
        <v>68</v>
      </c>
      <c r="M1009" s="3"/>
    </row>
    <row r="1010" spans="1:13" ht="42.75">
      <c r="A1010" s="3">
        <v>14001</v>
      </c>
      <c r="B1010" s="3" t="str">
        <f>B1009</f>
        <v>New Mexico Central Arizona Project</v>
      </c>
      <c r="C1010" s="3" t="s">
        <v>793</v>
      </c>
      <c r="D1010" s="3">
        <v>2016</v>
      </c>
      <c r="E1010" s="3" t="s">
        <v>14</v>
      </c>
      <c r="F1010" s="3" t="s">
        <v>1542</v>
      </c>
      <c r="G1010" s="3" t="s">
        <v>28</v>
      </c>
      <c r="H1010" s="3">
        <v>2016</v>
      </c>
      <c r="I1010" s="3" t="s">
        <v>194</v>
      </c>
      <c r="J1010" s="3" t="s">
        <v>143</v>
      </c>
      <c r="K1010" s="3" t="s">
        <v>1543</v>
      </c>
      <c r="L1010" s="3" t="s">
        <v>68</v>
      </c>
      <c r="M1010" s="3"/>
    </row>
    <row r="1011" spans="1:13" ht="28.5">
      <c r="A1011" s="3">
        <v>417</v>
      </c>
      <c r="B1011" s="3" t="s">
        <v>1544</v>
      </c>
      <c r="C1011" s="3" t="s">
        <v>44</v>
      </c>
      <c r="D1011" s="3">
        <v>2016</v>
      </c>
      <c r="E1011" s="3" t="s">
        <v>14</v>
      </c>
      <c r="F1011" s="3" t="s">
        <v>40</v>
      </c>
      <c r="G1011" s="3" t="s">
        <v>28</v>
      </c>
      <c r="H1011" s="3">
        <v>2016</v>
      </c>
      <c r="I1011" s="3" t="s">
        <v>32</v>
      </c>
      <c r="J1011" s="3" t="s">
        <v>33</v>
      </c>
      <c r="K1011" s="3" t="s">
        <v>1545</v>
      </c>
      <c r="L1011" s="3"/>
      <c r="M1011" s="3"/>
    </row>
    <row r="1012" spans="1:13" ht="28.5">
      <c r="A1012" s="4">
        <v>340</v>
      </c>
      <c r="B1012" s="3" t="s">
        <v>1546</v>
      </c>
      <c r="C1012" s="4" t="s">
        <v>44</v>
      </c>
      <c r="D1012" s="3">
        <v>2016</v>
      </c>
      <c r="E1012" s="3" t="s">
        <v>14</v>
      </c>
      <c r="F1012" s="3" t="s">
        <v>40</v>
      </c>
      <c r="G1012" s="3" t="s">
        <v>28</v>
      </c>
      <c r="H1012" s="3">
        <v>2016</v>
      </c>
      <c r="I1012" s="3" t="s">
        <v>17</v>
      </c>
      <c r="J1012" s="3" t="s">
        <v>69</v>
      </c>
      <c r="K1012" s="3" t="s">
        <v>1547</v>
      </c>
      <c r="L1012" s="3"/>
      <c r="M1012" s="3"/>
    </row>
    <row r="1013" spans="1:13">
      <c r="A1013" s="3">
        <v>7062</v>
      </c>
      <c r="B1013" s="3" t="s">
        <v>1548</v>
      </c>
      <c r="C1013" s="3" t="s">
        <v>13</v>
      </c>
      <c r="D1013" s="3">
        <v>2016</v>
      </c>
      <c r="E1013" s="3" t="s">
        <v>14</v>
      </c>
      <c r="F1013" s="32" t="s">
        <v>45</v>
      </c>
      <c r="G1013" s="32" t="s">
        <v>45</v>
      </c>
      <c r="H1013" s="32" t="s">
        <v>45</v>
      </c>
      <c r="I1013" s="32" t="s">
        <v>45</v>
      </c>
      <c r="J1013" s="32" t="s">
        <v>45</v>
      </c>
      <c r="K1013" s="32" t="s">
        <v>45</v>
      </c>
      <c r="L1013" s="3"/>
      <c r="M1013" s="3"/>
    </row>
    <row r="1014" spans="1:13" ht="28.5">
      <c r="A1014" s="32">
        <v>7061</v>
      </c>
      <c r="B1014" s="32" t="s">
        <v>1549</v>
      </c>
      <c r="C1014" s="32" t="s">
        <v>13</v>
      </c>
      <c r="D1014" s="32">
        <v>2016</v>
      </c>
      <c r="E1014" s="3" t="s">
        <v>14</v>
      </c>
      <c r="F1014" s="32" t="s">
        <v>169</v>
      </c>
      <c r="G1014" s="4" t="s">
        <v>16</v>
      </c>
      <c r="H1014" s="32">
        <v>2013</v>
      </c>
      <c r="I1014" s="3" t="s">
        <v>25</v>
      </c>
      <c r="J1014" s="28" t="s">
        <v>114</v>
      </c>
      <c r="K1014" s="28" t="s">
        <v>1550</v>
      </c>
      <c r="L1014" s="28"/>
      <c r="M1014" s="3"/>
    </row>
    <row r="1015" spans="1:13" ht="28.5">
      <c r="A1015" s="32">
        <v>7061</v>
      </c>
      <c r="B1015" s="32" t="s">
        <v>1549</v>
      </c>
      <c r="C1015" s="32" t="s">
        <v>13</v>
      </c>
      <c r="D1015" s="32">
        <v>2016</v>
      </c>
      <c r="E1015" s="3" t="s">
        <v>14</v>
      </c>
      <c r="F1015" s="32" t="s">
        <v>40</v>
      </c>
      <c r="G1015" s="32" t="s">
        <v>28</v>
      </c>
      <c r="H1015" s="32">
        <v>2016</v>
      </c>
      <c r="I1015" s="3" t="s">
        <v>25</v>
      </c>
      <c r="J1015" s="28" t="s">
        <v>66</v>
      </c>
      <c r="K1015" s="28" t="s">
        <v>1551</v>
      </c>
      <c r="L1015" s="28"/>
      <c r="M1015" s="3"/>
    </row>
    <row r="1016" spans="1:13" ht="28.5">
      <c r="A1016" s="32">
        <v>7061</v>
      </c>
      <c r="B1016" s="32" t="s">
        <v>1549</v>
      </c>
      <c r="C1016" s="32" t="s">
        <v>13</v>
      </c>
      <c r="D1016" s="32">
        <v>2016</v>
      </c>
      <c r="E1016" s="3" t="s">
        <v>14</v>
      </c>
      <c r="F1016" s="32" t="s">
        <v>124</v>
      </c>
      <c r="G1016" s="4" t="s">
        <v>16</v>
      </c>
      <c r="H1016" s="32">
        <v>2015</v>
      </c>
      <c r="I1016" s="3" t="s">
        <v>17</v>
      </c>
      <c r="J1016" s="28" t="s">
        <v>69</v>
      </c>
      <c r="K1016" s="28" t="s">
        <v>1552</v>
      </c>
      <c r="L1016" s="28"/>
      <c r="M1016" s="3"/>
    </row>
    <row r="1017" spans="1:13" ht="57">
      <c r="A1017" s="32">
        <v>7061</v>
      </c>
      <c r="B1017" s="32" t="s">
        <v>1549</v>
      </c>
      <c r="C1017" s="32" t="s">
        <v>13</v>
      </c>
      <c r="D1017" s="32">
        <v>2016</v>
      </c>
      <c r="E1017" s="3" t="s">
        <v>14</v>
      </c>
      <c r="F1017" s="32" t="s">
        <v>134</v>
      </c>
      <c r="G1017" s="4" t="s">
        <v>16</v>
      </c>
      <c r="H1017" s="32">
        <v>2015</v>
      </c>
      <c r="I1017" s="3" t="s">
        <v>17</v>
      </c>
      <c r="J1017" s="28" t="s">
        <v>29</v>
      </c>
      <c r="K1017" s="28" t="s">
        <v>1553</v>
      </c>
      <c r="L1017" s="28"/>
      <c r="M1017" s="3"/>
    </row>
    <row r="1018" spans="1:13" ht="42.75">
      <c r="A1018" s="32">
        <v>7061</v>
      </c>
      <c r="B1018" s="32" t="s">
        <v>1549</v>
      </c>
      <c r="C1018" s="32" t="s">
        <v>13</v>
      </c>
      <c r="D1018" s="32">
        <v>2016</v>
      </c>
      <c r="E1018" s="3" t="s">
        <v>14</v>
      </c>
      <c r="F1018" s="32" t="s">
        <v>59</v>
      </c>
      <c r="G1018" s="32" t="s">
        <v>28</v>
      </c>
      <c r="H1018" s="32">
        <v>2016</v>
      </c>
      <c r="I1018" s="3" t="s">
        <v>17</v>
      </c>
      <c r="J1018" s="28" t="s">
        <v>167</v>
      </c>
      <c r="K1018" s="28" t="s">
        <v>1554</v>
      </c>
      <c r="L1018" s="28"/>
      <c r="M1018" s="3"/>
    </row>
    <row r="1019" spans="1:13" ht="42.75">
      <c r="A1019" s="32">
        <v>7061</v>
      </c>
      <c r="B1019" s="32" t="s">
        <v>1549</v>
      </c>
      <c r="C1019" s="32" t="s">
        <v>13</v>
      </c>
      <c r="D1019" s="32">
        <v>2016</v>
      </c>
      <c r="E1019" s="3" t="s">
        <v>14</v>
      </c>
      <c r="F1019" s="32" t="s">
        <v>62</v>
      </c>
      <c r="G1019" s="32" t="s">
        <v>28</v>
      </c>
      <c r="H1019" s="32">
        <v>2016</v>
      </c>
      <c r="I1019" s="3" t="s">
        <v>17</v>
      </c>
      <c r="J1019" s="28" t="s">
        <v>60</v>
      </c>
      <c r="K1019" s="28" t="s">
        <v>1555</v>
      </c>
      <c r="L1019" s="28"/>
      <c r="M1019" s="3"/>
    </row>
    <row r="1020" spans="1:13" ht="57">
      <c r="A1020" s="3">
        <v>7060</v>
      </c>
      <c r="B1020" s="3" t="s">
        <v>1556</v>
      </c>
      <c r="C1020" s="3" t="s">
        <v>13</v>
      </c>
      <c r="D1020" s="3">
        <v>2016</v>
      </c>
      <c r="E1020" s="3" t="s">
        <v>14</v>
      </c>
      <c r="F1020" s="3" t="s">
        <v>40</v>
      </c>
      <c r="G1020" s="3" t="s">
        <v>28</v>
      </c>
      <c r="H1020" s="3">
        <v>2016</v>
      </c>
      <c r="I1020" s="3" t="s">
        <v>194</v>
      </c>
      <c r="J1020" s="3" t="s">
        <v>66</v>
      </c>
      <c r="K1020" s="3" t="s">
        <v>1557</v>
      </c>
      <c r="L1020" s="3"/>
      <c r="M1020" s="3"/>
    </row>
    <row r="1021" spans="1:13">
      <c r="A1021" s="3">
        <v>7060</v>
      </c>
      <c r="B1021" s="3" t="s">
        <v>1556</v>
      </c>
      <c r="C1021" s="3" t="s">
        <v>13</v>
      </c>
      <c r="D1021" s="3">
        <v>2016</v>
      </c>
      <c r="E1021" s="3" t="s">
        <v>14</v>
      </c>
      <c r="F1021" s="3" t="s">
        <v>59</v>
      </c>
      <c r="G1021" s="3" t="s">
        <v>28</v>
      </c>
      <c r="H1021" s="3">
        <v>2016</v>
      </c>
      <c r="I1021" s="3" t="s">
        <v>17</v>
      </c>
      <c r="J1021" s="3" t="s">
        <v>69</v>
      </c>
      <c r="K1021" s="3" t="s">
        <v>1558</v>
      </c>
      <c r="L1021" s="3"/>
      <c r="M1021" s="3"/>
    </row>
    <row r="1022" spans="1:13">
      <c r="A1022" s="3">
        <v>7060</v>
      </c>
      <c r="B1022" s="3" t="s">
        <v>1556</v>
      </c>
      <c r="C1022" s="3" t="s">
        <v>13</v>
      </c>
      <c r="D1022" s="3">
        <v>2016</v>
      </c>
      <c r="E1022" s="3" t="s">
        <v>14</v>
      </c>
      <c r="F1022" s="3" t="s">
        <v>62</v>
      </c>
      <c r="G1022" s="3" t="s">
        <v>28</v>
      </c>
      <c r="H1022" s="3">
        <v>2016</v>
      </c>
      <c r="I1022" s="3" t="s">
        <v>17</v>
      </c>
      <c r="J1022" s="3" t="s">
        <v>69</v>
      </c>
      <c r="K1022" s="3" t="s">
        <v>1271</v>
      </c>
      <c r="L1022" s="3"/>
      <c r="M1022" s="3"/>
    </row>
    <row r="1023" spans="1:13" ht="28.5">
      <c r="A1023" s="3">
        <v>7059</v>
      </c>
      <c r="B1023" s="3" t="s">
        <v>1559</v>
      </c>
      <c r="C1023" s="3" t="s">
        <v>13</v>
      </c>
      <c r="D1023" s="3">
        <v>2016</v>
      </c>
      <c r="E1023" s="3" t="s">
        <v>14</v>
      </c>
      <c r="F1023" s="3" t="s">
        <v>923</v>
      </c>
      <c r="G1023" s="4" t="s">
        <v>16</v>
      </c>
      <c r="H1023" s="3">
        <v>2013</v>
      </c>
      <c r="I1023" s="3" t="s">
        <v>25</v>
      </c>
      <c r="J1023" s="3" t="s">
        <v>66</v>
      </c>
      <c r="K1023" s="3" t="s">
        <v>1560</v>
      </c>
      <c r="L1023" s="3" t="s">
        <v>68</v>
      </c>
      <c r="M1023" s="3"/>
    </row>
    <row r="1024" spans="1:13" ht="57">
      <c r="A1024" s="3">
        <v>7059</v>
      </c>
      <c r="B1024" s="3" t="s">
        <v>1559</v>
      </c>
      <c r="C1024" s="3" t="s">
        <v>13</v>
      </c>
      <c r="D1024" s="3">
        <v>2016</v>
      </c>
      <c r="E1024" s="3" t="s">
        <v>14</v>
      </c>
      <c r="F1024" s="3" t="s">
        <v>331</v>
      </c>
      <c r="G1024" s="4" t="s">
        <v>16</v>
      </c>
      <c r="H1024" s="3">
        <v>2014</v>
      </c>
      <c r="I1024" s="3" t="s">
        <v>25</v>
      </c>
      <c r="J1024" s="3" t="s">
        <v>69</v>
      </c>
      <c r="K1024" s="3" t="s">
        <v>1561</v>
      </c>
      <c r="L1024" s="3" t="s">
        <v>68</v>
      </c>
      <c r="M1024" s="3"/>
    </row>
    <row r="1025" spans="1:13" ht="57">
      <c r="A1025" s="3">
        <v>7059</v>
      </c>
      <c r="B1025" s="3" t="s">
        <v>1559</v>
      </c>
      <c r="C1025" s="3" t="s">
        <v>13</v>
      </c>
      <c r="D1025" s="3">
        <v>2016</v>
      </c>
      <c r="E1025" s="3" t="s">
        <v>14</v>
      </c>
      <c r="F1025" s="3" t="s">
        <v>54</v>
      </c>
      <c r="G1025" s="4" t="s">
        <v>16</v>
      </c>
      <c r="H1025" s="3">
        <v>2015</v>
      </c>
      <c r="I1025" s="3" t="s">
        <v>25</v>
      </c>
      <c r="J1025" s="3" t="s">
        <v>72</v>
      </c>
      <c r="K1025" s="3" t="s">
        <v>1562</v>
      </c>
      <c r="L1025" s="3" t="s">
        <v>68</v>
      </c>
      <c r="M1025" s="3"/>
    </row>
    <row r="1026" spans="1:13" ht="28.5">
      <c r="A1026" s="3">
        <v>7059</v>
      </c>
      <c r="B1026" s="3" t="s">
        <v>1559</v>
      </c>
      <c r="C1026" s="3" t="s">
        <v>13</v>
      </c>
      <c r="D1026" s="3">
        <v>2016</v>
      </c>
      <c r="E1026" s="3" t="s">
        <v>14</v>
      </c>
      <c r="F1026" s="4" t="s">
        <v>229</v>
      </c>
      <c r="G1026" s="4" t="s">
        <v>16</v>
      </c>
      <c r="H1026" s="3">
        <v>2015</v>
      </c>
      <c r="I1026" s="3" t="s">
        <v>25</v>
      </c>
      <c r="J1026" s="3" t="s">
        <v>36</v>
      </c>
      <c r="K1026" s="3" t="s">
        <v>1563</v>
      </c>
      <c r="L1026" s="3" t="s">
        <v>68</v>
      </c>
      <c r="M1026" s="3"/>
    </row>
    <row r="1027" spans="1:13" ht="42.75">
      <c r="A1027" s="3">
        <v>7059</v>
      </c>
      <c r="B1027" s="3" t="s">
        <v>1559</v>
      </c>
      <c r="C1027" s="3" t="s">
        <v>13</v>
      </c>
      <c r="D1027" s="3">
        <v>2016</v>
      </c>
      <c r="E1027" s="3" t="s">
        <v>14</v>
      </c>
      <c r="F1027" s="4" t="s">
        <v>40</v>
      </c>
      <c r="G1027" s="3" t="s">
        <v>28</v>
      </c>
      <c r="H1027" s="3">
        <v>2016</v>
      </c>
      <c r="I1027" s="3" t="s">
        <v>25</v>
      </c>
      <c r="J1027" s="3" t="s">
        <v>72</v>
      </c>
      <c r="K1027" s="3" t="s">
        <v>1564</v>
      </c>
      <c r="L1027" s="3" t="s">
        <v>68</v>
      </c>
      <c r="M1027" s="3"/>
    </row>
    <row r="1028" spans="1:13" ht="42.75">
      <c r="A1028" s="3">
        <v>7059</v>
      </c>
      <c r="B1028" s="3" t="s">
        <v>1559</v>
      </c>
      <c r="C1028" s="3" t="s">
        <v>13</v>
      </c>
      <c r="D1028" s="3">
        <v>2016</v>
      </c>
      <c r="E1028" s="3" t="s">
        <v>14</v>
      </c>
      <c r="F1028" s="4" t="s">
        <v>59</v>
      </c>
      <c r="G1028" s="3" t="s">
        <v>28</v>
      </c>
      <c r="H1028" s="3">
        <v>2016</v>
      </c>
      <c r="I1028" s="3" t="s">
        <v>25</v>
      </c>
      <c r="J1028" s="3" t="s">
        <v>72</v>
      </c>
      <c r="K1028" s="3" t="s">
        <v>1565</v>
      </c>
      <c r="L1028" s="3" t="s">
        <v>68</v>
      </c>
      <c r="M1028" s="3"/>
    </row>
    <row r="1029" spans="1:13">
      <c r="A1029" s="3">
        <v>7059</v>
      </c>
      <c r="B1029" s="3" t="s">
        <v>1559</v>
      </c>
      <c r="C1029" s="3" t="s">
        <v>13</v>
      </c>
      <c r="D1029" s="3">
        <v>2016</v>
      </c>
      <c r="E1029" s="3" t="s">
        <v>14</v>
      </c>
      <c r="F1029" s="4" t="s">
        <v>62</v>
      </c>
      <c r="G1029" s="3" t="s">
        <v>28</v>
      </c>
      <c r="H1029" s="3">
        <v>2016</v>
      </c>
      <c r="I1029" s="3" t="s">
        <v>25</v>
      </c>
      <c r="J1029" s="3" t="s">
        <v>72</v>
      </c>
      <c r="K1029" s="3" t="s">
        <v>1566</v>
      </c>
      <c r="L1029" s="3" t="s">
        <v>68</v>
      </c>
      <c r="M1029" s="3"/>
    </row>
    <row r="1030" spans="1:13">
      <c r="A1030" s="3">
        <v>7059</v>
      </c>
      <c r="B1030" s="3" t="s">
        <v>1559</v>
      </c>
      <c r="C1030" s="3" t="s">
        <v>13</v>
      </c>
      <c r="D1030" s="3">
        <v>2016</v>
      </c>
      <c r="E1030" s="3" t="s">
        <v>14</v>
      </c>
      <c r="F1030" s="4" t="s">
        <v>75</v>
      </c>
      <c r="G1030" s="4" t="s">
        <v>28</v>
      </c>
      <c r="H1030" s="3">
        <v>2016</v>
      </c>
      <c r="I1030" s="3" t="s">
        <v>25</v>
      </c>
      <c r="J1030" s="3" t="s">
        <v>69</v>
      </c>
      <c r="K1030" s="3" t="s">
        <v>1567</v>
      </c>
      <c r="L1030" s="3" t="s">
        <v>68</v>
      </c>
      <c r="M1030" s="3"/>
    </row>
    <row r="1031" spans="1:13">
      <c r="A1031" s="3">
        <v>7059</v>
      </c>
      <c r="B1031" s="3" t="s">
        <v>1559</v>
      </c>
      <c r="C1031" s="3" t="s">
        <v>13</v>
      </c>
      <c r="D1031" s="3">
        <v>2016</v>
      </c>
      <c r="E1031" s="3" t="s">
        <v>14</v>
      </c>
      <c r="F1031" s="4" t="s">
        <v>77</v>
      </c>
      <c r="G1031" s="4" t="s">
        <v>28</v>
      </c>
      <c r="H1031" s="3">
        <v>2016</v>
      </c>
      <c r="I1031" s="3" t="s">
        <v>25</v>
      </c>
      <c r="J1031" s="3" t="s">
        <v>69</v>
      </c>
      <c r="K1031" s="3" t="s">
        <v>1568</v>
      </c>
      <c r="L1031" s="3" t="s">
        <v>68</v>
      </c>
      <c r="M1031" s="3"/>
    </row>
    <row r="1032" spans="1:13" ht="28.5">
      <c r="A1032" s="3">
        <v>7059</v>
      </c>
      <c r="B1032" s="3" t="s">
        <v>1559</v>
      </c>
      <c r="C1032" s="3" t="s">
        <v>13</v>
      </c>
      <c r="D1032" s="3">
        <v>2016</v>
      </c>
      <c r="E1032" s="3" t="s">
        <v>14</v>
      </c>
      <c r="F1032" s="4" t="s">
        <v>79</v>
      </c>
      <c r="G1032" s="4" t="s">
        <v>28</v>
      </c>
      <c r="H1032" s="3">
        <v>2016</v>
      </c>
      <c r="I1032" s="3" t="s">
        <v>25</v>
      </c>
      <c r="J1032" s="3" t="s">
        <v>69</v>
      </c>
      <c r="K1032" s="3" t="s">
        <v>937</v>
      </c>
      <c r="L1032" s="3" t="s">
        <v>68</v>
      </c>
      <c r="M1032" s="3"/>
    </row>
    <row r="1033" spans="1:13">
      <c r="A1033" s="6">
        <v>5018</v>
      </c>
      <c r="B1033" s="6" t="s">
        <v>1569</v>
      </c>
      <c r="C1033" s="3" t="s">
        <v>383</v>
      </c>
      <c r="D1033" s="3">
        <v>2016</v>
      </c>
      <c r="E1033" s="3" t="s">
        <v>14</v>
      </c>
      <c r="F1033" s="3" t="s">
        <v>285</v>
      </c>
      <c r="G1033" s="4" t="s">
        <v>16</v>
      </c>
      <c r="H1033" s="3">
        <v>2012</v>
      </c>
      <c r="I1033" s="3" t="s">
        <v>25</v>
      </c>
      <c r="J1033" s="3" t="s">
        <v>22</v>
      </c>
      <c r="K1033" s="3" t="s">
        <v>1570</v>
      </c>
      <c r="L1033" s="3"/>
      <c r="M1033" s="3"/>
    </row>
    <row r="1034" spans="1:13" ht="28.5">
      <c r="A1034" s="6">
        <v>5018</v>
      </c>
      <c r="B1034" s="6" t="s">
        <v>1569</v>
      </c>
      <c r="C1034" s="3" t="s">
        <v>383</v>
      </c>
      <c r="D1034" s="3">
        <v>2016</v>
      </c>
      <c r="E1034" s="3" t="s">
        <v>14</v>
      </c>
      <c r="F1034" s="3" t="s">
        <v>40</v>
      </c>
      <c r="G1034" s="3" t="s">
        <v>28</v>
      </c>
      <c r="H1034" s="3">
        <v>2016</v>
      </c>
      <c r="I1034" s="3" t="s">
        <v>17</v>
      </c>
      <c r="J1034" s="3" t="s">
        <v>29</v>
      </c>
      <c r="K1034" s="3" t="s">
        <v>1571</v>
      </c>
      <c r="L1034" s="3"/>
      <c r="M1034" s="3"/>
    </row>
    <row r="1035" spans="1:13" ht="28.5">
      <c r="A1035" s="6">
        <v>5018</v>
      </c>
      <c r="B1035" s="6" t="s">
        <v>1569</v>
      </c>
      <c r="C1035" s="3" t="s">
        <v>383</v>
      </c>
      <c r="D1035" s="3">
        <v>2016</v>
      </c>
      <c r="E1035" s="3" t="s">
        <v>14</v>
      </c>
      <c r="F1035" s="3" t="s">
        <v>59</v>
      </c>
      <c r="G1035" s="3" t="s">
        <v>28</v>
      </c>
      <c r="H1035" s="3">
        <v>2016</v>
      </c>
      <c r="I1035" s="3" t="s">
        <v>17</v>
      </c>
      <c r="J1035" s="3" t="s">
        <v>146</v>
      </c>
      <c r="K1035" s="3" t="s">
        <v>1572</v>
      </c>
      <c r="L1035" s="3"/>
      <c r="M1035" s="3"/>
    </row>
    <row r="1036" spans="1:13" ht="42.75">
      <c r="A1036" s="6">
        <v>5018</v>
      </c>
      <c r="B1036" s="6" t="s">
        <v>1569</v>
      </c>
      <c r="C1036" s="3" t="s">
        <v>383</v>
      </c>
      <c r="D1036" s="3">
        <v>2016</v>
      </c>
      <c r="E1036" s="3" t="s">
        <v>14</v>
      </c>
      <c r="F1036" s="3" t="s">
        <v>62</v>
      </c>
      <c r="G1036" s="3" t="s">
        <v>28</v>
      </c>
      <c r="H1036" s="3">
        <v>2016</v>
      </c>
      <c r="I1036" s="3" t="s">
        <v>32</v>
      </c>
      <c r="J1036" s="3" t="s">
        <v>55</v>
      </c>
      <c r="K1036" s="3" t="s">
        <v>1573</v>
      </c>
      <c r="L1036" s="3"/>
      <c r="M1036" s="3"/>
    </row>
    <row r="1037" spans="1:13" ht="42.75">
      <c r="A1037" s="6">
        <v>5018</v>
      </c>
      <c r="B1037" s="6" t="s">
        <v>1569</v>
      </c>
      <c r="C1037" s="3" t="s">
        <v>383</v>
      </c>
      <c r="D1037" s="3">
        <v>2016</v>
      </c>
      <c r="E1037" s="3" t="s">
        <v>14</v>
      </c>
      <c r="F1037" s="3" t="s">
        <v>75</v>
      </c>
      <c r="G1037" s="3" t="s">
        <v>28</v>
      </c>
      <c r="H1037" s="3">
        <v>2016</v>
      </c>
      <c r="I1037" s="3" t="s">
        <v>25</v>
      </c>
      <c r="J1037" s="3" t="s">
        <v>114</v>
      </c>
      <c r="K1037" s="3" t="s">
        <v>1574</v>
      </c>
      <c r="L1037" s="3"/>
      <c r="M1037" s="3"/>
    </row>
    <row r="1038" spans="1:13" ht="57">
      <c r="A1038" s="39">
        <v>5018</v>
      </c>
      <c r="B1038" s="39" t="s">
        <v>1569</v>
      </c>
      <c r="C1038" s="3" t="s">
        <v>383</v>
      </c>
      <c r="D1038" s="3">
        <v>2016</v>
      </c>
      <c r="E1038" s="3" t="s">
        <v>14</v>
      </c>
      <c r="F1038" s="3" t="s">
        <v>77</v>
      </c>
      <c r="G1038" s="3" t="s">
        <v>28</v>
      </c>
      <c r="H1038" s="3">
        <v>2016</v>
      </c>
      <c r="I1038" s="3" t="s">
        <v>25</v>
      </c>
      <c r="J1038" s="3" t="s">
        <v>102</v>
      </c>
      <c r="K1038" s="3" t="s">
        <v>1575</v>
      </c>
      <c r="L1038" s="3"/>
      <c r="M1038" s="3"/>
    </row>
    <row r="1039" spans="1:13" ht="71.25">
      <c r="A1039" s="39">
        <v>5018</v>
      </c>
      <c r="B1039" s="39" t="s">
        <v>1569</v>
      </c>
      <c r="C1039" s="3" t="s">
        <v>383</v>
      </c>
      <c r="D1039" s="3">
        <v>2016</v>
      </c>
      <c r="E1039" s="3" t="s">
        <v>14</v>
      </c>
      <c r="F1039" s="3" t="s">
        <v>79</v>
      </c>
      <c r="G1039" s="3" t="s">
        <v>28</v>
      </c>
      <c r="H1039" s="3">
        <v>2016</v>
      </c>
      <c r="I1039" s="3" t="s">
        <v>25</v>
      </c>
      <c r="J1039" s="3" t="s">
        <v>319</v>
      </c>
      <c r="K1039" s="3" t="s">
        <v>1576</v>
      </c>
      <c r="L1039" s="3"/>
      <c r="M1039" s="3"/>
    </row>
    <row r="1040" spans="1:13" ht="28.5">
      <c r="A1040" s="3">
        <v>10002</v>
      </c>
      <c r="B1040" s="3" t="s">
        <v>1577</v>
      </c>
      <c r="C1040" s="3" t="s">
        <v>107</v>
      </c>
      <c r="D1040" s="3">
        <v>2016</v>
      </c>
      <c r="E1040" s="3" t="s">
        <v>14</v>
      </c>
      <c r="F1040" s="4" t="s">
        <v>45</v>
      </c>
      <c r="G1040" s="4" t="s">
        <v>45</v>
      </c>
      <c r="H1040" s="4" t="s">
        <v>45</v>
      </c>
      <c r="I1040" s="4" t="s">
        <v>45</v>
      </c>
      <c r="J1040" s="4" t="s">
        <v>45</v>
      </c>
      <c r="K1040" s="4" t="s">
        <v>45</v>
      </c>
      <c r="L1040" s="3"/>
      <c r="M1040" s="3"/>
    </row>
    <row r="1041" spans="1:13" ht="57">
      <c r="A1041" s="4">
        <v>662</v>
      </c>
      <c r="B1041" s="3" t="s">
        <v>1578</v>
      </c>
      <c r="C1041" s="5" t="s">
        <v>800</v>
      </c>
      <c r="D1041" s="3">
        <v>2016</v>
      </c>
      <c r="E1041" s="3" t="s">
        <v>14</v>
      </c>
      <c r="F1041" s="3" t="s">
        <v>40</v>
      </c>
      <c r="G1041" s="4" t="s">
        <v>16</v>
      </c>
      <c r="H1041" s="3">
        <v>2014</v>
      </c>
      <c r="I1041" s="3" t="s">
        <v>32</v>
      </c>
      <c r="J1041" s="3" t="s">
        <v>104</v>
      </c>
      <c r="K1041" s="14" t="s">
        <v>1579</v>
      </c>
      <c r="L1041" s="3"/>
      <c r="M1041" s="3"/>
    </row>
    <row r="1042" spans="1:13" ht="42.75">
      <c r="A1042" s="4">
        <v>662</v>
      </c>
      <c r="B1042" s="3" t="s">
        <v>1578</v>
      </c>
      <c r="C1042" s="5" t="s">
        <v>800</v>
      </c>
      <c r="D1042" s="3">
        <v>2016</v>
      </c>
      <c r="E1042" s="3" t="s">
        <v>14</v>
      </c>
      <c r="F1042" s="3" t="s">
        <v>59</v>
      </c>
      <c r="G1042" s="4" t="s">
        <v>16</v>
      </c>
      <c r="H1042" s="3">
        <v>2014</v>
      </c>
      <c r="I1042" s="3" t="s">
        <v>32</v>
      </c>
      <c r="J1042" s="3" t="s">
        <v>104</v>
      </c>
      <c r="K1042" s="14" t="s">
        <v>1580</v>
      </c>
      <c r="L1042" s="3"/>
      <c r="M1042" s="3"/>
    </row>
    <row r="1043" spans="1:13" ht="28.5">
      <c r="A1043" s="4">
        <v>662</v>
      </c>
      <c r="B1043" s="3" t="s">
        <v>1578</v>
      </c>
      <c r="C1043" s="5" t="s">
        <v>800</v>
      </c>
      <c r="D1043" s="3">
        <v>2016</v>
      </c>
      <c r="E1043" s="3" t="s">
        <v>14</v>
      </c>
      <c r="F1043" s="3" t="s">
        <v>62</v>
      </c>
      <c r="G1043" s="4" t="s">
        <v>16</v>
      </c>
      <c r="H1043" s="3">
        <v>2014</v>
      </c>
      <c r="I1043" s="3" t="s">
        <v>32</v>
      </c>
      <c r="J1043" s="3" t="s">
        <v>33</v>
      </c>
      <c r="K1043" s="14" t="s">
        <v>1581</v>
      </c>
      <c r="L1043" s="3"/>
      <c r="M1043" s="3"/>
    </row>
    <row r="1044" spans="1:13" ht="28.5">
      <c r="A1044" s="4">
        <v>662</v>
      </c>
      <c r="B1044" s="3" t="s">
        <v>1578</v>
      </c>
      <c r="C1044" s="5" t="s">
        <v>800</v>
      </c>
      <c r="D1044" s="3">
        <v>2016</v>
      </c>
      <c r="E1044" s="3" t="s">
        <v>14</v>
      </c>
      <c r="F1044" s="3" t="s">
        <v>75</v>
      </c>
      <c r="G1044" s="4" t="s">
        <v>16</v>
      </c>
      <c r="H1044" s="3">
        <v>2015</v>
      </c>
      <c r="I1044" s="3" t="s">
        <v>32</v>
      </c>
      <c r="J1044" s="3" t="s">
        <v>33</v>
      </c>
      <c r="K1044" s="3" t="s">
        <v>1582</v>
      </c>
      <c r="L1044" s="3"/>
      <c r="M1044" s="3"/>
    </row>
    <row r="1045" spans="1:13" ht="57">
      <c r="A1045" s="4">
        <v>662</v>
      </c>
      <c r="B1045" s="3" t="s">
        <v>1578</v>
      </c>
      <c r="C1045" s="5" t="s">
        <v>800</v>
      </c>
      <c r="D1045" s="3">
        <v>2016</v>
      </c>
      <c r="E1045" s="3" t="s">
        <v>14</v>
      </c>
      <c r="F1045" s="3" t="s">
        <v>77</v>
      </c>
      <c r="G1045" s="4" t="s">
        <v>16</v>
      </c>
      <c r="H1045" s="3">
        <v>2014</v>
      </c>
      <c r="I1045" s="3" t="s">
        <v>32</v>
      </c>
      <c r="J1045" s="3" t="s">
        <v>33</v>
      </c>
      <c r="K1045" s="3" t="s">
        <v>1583</v>
      </c>
      <c r="L1045" s="3"/>
      <c r="M1045" s="3"/>
    </row>
    <row r="1046" spans="1:13" ht="57">
      <c r="A1046" s="4">
        <v>662</v>
      </c>
      <c r="B1046" s="3" t="s">
        <v>1578</v>
      </c>
      <c r="C1046" s="5" t="s">
        <v>800</v>
      </c>
      <c r="D1046" s="3">
        <v>2016</v>
      </c>
      <c r="E1046" s="3" t="s">
        <v>14</v>
      </c>
      <c r="F1046" s="3" t="s">
        <v>79</v>
      </c>
      <c r="G1046" s="4" t="s">
        <v>16</v>
      </c>
      <c r="H1046" s="3">
        <v>2015</v>
      </c>
      <c r="I1046" s="3" t="s">
        <v>32</v>
      </c>
      <c r="J1046" s="6" t="s">
        <v>60</v>
      </c>
      <c r="K1046" s="3" t="s">
        <v>1584</v>
      </c>
      <c r="L1046" s="3"/>
      <c r="M1046" s="3"/>
    </row>
    <row r="1047" spans="1:13" ht="42.75">
      <c r="A1047" s="4">
        <v>662</v>
      </c>
      <c r="B1047" s="3" t="s">
        <v>1578</v>
      </c>
      <c r="C1047" s="5" t="s">
        <v>800</v>
      </c>
      <c r="D1047" s="3">
        <v>2016</v>
      </c>
      <c r="E1047" s="3" t="s">
        <v>14</v>
      </c>
      <c r="F1047" s="3" t="s">
        <v>81</v>
      </c>
      <c r="G1047" s="4" t="s">
        <v>16</v>
      </c>
      <c r="H1047" s="3">
        <v>2015</v>
      </c>
      <c r="I1047" s="3" t="s">
        <v>32</v>
      </c>
      <c r="J1047" s="3" t="s">
        <v>33</v>
      </c>
      <c r="K1047" s="3" t="s">
        <v>1585</v>
      </c>
      <c r="L1047" s="3"/>
      <c r="M1047" s="3"/>
    </row>
    <row r="1048" spans="1:13" ht="42.75">
      <c r="A1048" s="4">
        <v>662</v>
      </c>
      <c r="B1048" s="3" t="s">
        <v>1578</v>
      </c>
      <c r="C1048" s="5" t="s">
        <v>800</v>
      </c>
      <c r="D1048" s="3">
        <v>2016</v>
      </c>
      <c r="E1048" s="3" t="s">
        <v>14</v>
      </c>
      <c r="F1048" s="3" t="s">
        <v>83</v>
      </c>
      <c r="G1048" s="4" t="s">
        <v>16</v>
      </c>
      <c r="H1048" s="3">
        <v>2014</v>
      </c>
      <c r="I1048" s="3" t="s">
        <v>32</v>
      </c>
      <c r="J1048" s="3" t="s">
        <v>33</v>
      </c>
      <c r="K1048" s="3" t="s">
        <v>1586</v>
      </c>
      <c r="L1048" s="3"/>
      <c r="M1048" s="3"/>
    </row>
    <row r="1049" spans="1:13" ht="42.75">
      <c r="A1049" s="4">
        <v>662</v>
      </c>
      <c r="B1049" s="3" t="s">
        <v>1578</v>
      </c>
      <c r="C1049" s="5" t="s">
        <v>800</v>
      </c>
      <c r="D1049" s="3">
        <v>2016</v>
      </c>
      <c r="E1049" s="3" t="s">
        <v>14</v>
      </c>
      <c r="F1049" s="3" t="s">
        <v>85</v>
      </c>
      <c r="G1049" s="4" t="s">
        <v>16</v>
      </c>
      <c r="H1049" s="3">
        <v>2014</v>
      </c>
      <c r="I1049" s="3" t="s">
        <v>17</v>
      </c>
      <c r="J1049" s="3" t="s">
        <v>146</v>
      </c>
      <c r="K1049" s="3" t="s">
        <v>1587</v>
      </c>
      <c r="L1049" s="3"/>
      <c r="M1049" s="3"/>
    </row>
    <row r="1050" spans="1:13" ht="28.5">
      <c r="A1050" s="4">
        <v>662</v>
      </c>
      <c r="B1050" s="3" t="s">
        <v>1578</v>
      </c>
      <c r="C1050" s="5" t="s">
        <v>800</v>
      </c>
      <c r="D1050" s="3">
        <v>2016</v>
      </c>
      <c r="E1050" s="3" t="s">
        <v>14</v>
      </c>
      <c r="F1050" s="3" t="s">
        <v>87</v>
      </c>
      <c r="G1050" s="4" t="s">
        <v>16</v>
      </c>
      <c r="H1050" s="3">
        <v>2015</v>
      </c>
      <c r="I1050" s="3" t="s">
        <v>17</v>
      </c>
      <c r="J1050" s="3" t="s">
        <v>125</v>
      </c>
      <c r="K1050" s="3" t="s">
        <v>1588</v>
      </c>
      <c r="L1050" s="3"/>
      <c r="M1050" s="3"/>
    </row>
    <row r="1051" spans="1:13" ht="28.5">
      <c r="A1051" s="4">
        <v>662</v>
      </c>
      <c r="B1051" s="3" t="s">
        <v>1578</v>
      </c>
      <c r="C1051" s="5" t="s">
        <v>800</v>
      </c>
      <c r="D1051" s="3">
        <v>2016</v>
      </c>
      <c r="E1051" s="3" t="s">
        <v>14</v>
      </c>
      <c r="F1051" s="3" t="s">
        <v>546</v>
      </c>
      <c r="G1051" s="4" t="s">
        <v>16</v>
      </c>
      <c r="H1051" s="3">
        <v>2015</v>
      </c>
      <c r="I1051" s="3" t="s">
        <v>17</v>
      </c>
      <c r="J1051" s="3" t="s">
        <v>339</v>
      </c>
      <c r="K1051" s="3" t="s">
        <v>1589</v>
      </c>
      <c r="L1051" s="3"/>
      <c r="M1051" s="3"/>
    </row>
    <row r="1052" spans="1:13" ht="28.5">
      <c r="A1052" s="4">
        <v>662</v>
      </c>
      <c r="B1052" s="3" t="s">
        <v>1578</v>
      </c>
      <c r="C1052" s="5" t="s">
        <v>800</v>
      </c>
      <c r="D1052" s="3">
        <v>2016</v>
      </c>
      <c r="E1052" s="3" t="s">
        <v>14</v>
      </c>
      <c r="F1052" s="3" t="s">
        <v>548</v>
      </c>
      <c r="G1052" s="3" t="s">
        <v>28</v>
      </c>
      <c r="H1052" s="3">
        <v>2016</v>
      </c>
      <c r="I1052" s="3" t="s">
        <v>17</v>
      </c>
      <c r="J1052" s="3" t="s">
        <v>55</v>
      </c>
      <c r="K1052" s="3" t="s">
        <v>1590</v>
      </c>
      <c r="L1052" s="3"/>
      <c r="M1052" s="3"/>
    </row>
    <row r="1053" spans="1:13" ht="28.5">
      <c r="A1053" s="3">
        <v>801</v>
      </c>
      <c r="B1053" s="3" t="s">
        <v>1591</v>
      </c>
      <c r="C1053" s="3" t="s">
        <v>786</v>
      </c>
      <c r="D1053" s="3">
        <v>2016</v>
      </c>
      <c r="E1053" s="3" t="s">
        <v>14</v>
      </c>
      <c r="F1053" s="3" t="s">
        <v>40</v>
      </c>
      <c r="G1053" s="3" t="s">
        <v>28</v>
      </c>
      <c r="H1053" s="3">
        <v>2016</v>
      </c>
      <c r="I1053" s="3" t="s">
        <v>17</v>
      </c>
      <c r="J1053" s="3" t="s">
        <v>29</v>
      </c>
      <c r="K1053" s="3" t="s">
        <v>1592</v>
      </c>
      <c r="L1053" s="3"/>
      <c r="M1053" s="3"/>
    </row>
    <row r="1054" spans="1:13" ht="42.75">
      <c r="A1054" s="3">
        <v>4027</v>
      </c>
      <c r="B1054" s="3" t="s">
        <v>1593</v>
      </c>
      <c r="C1054" s="3" t="s">
        <v>50</v>
      </c>
      <c r="D1054" s="3">
        <v>2016</v>
      </c>
      <c r="E1054" s="3" t="s">
        <v>14</v>
      </c>
      <c r="F1054" s="3" t="s">
        <v>204</v>
      </c>
      <c r="G1054" s="4" t="s">
        <v>16</v>
      </c>
      <c r="H1054" s="3">
        <v>2015</v>
      </c>
      <c r="I1054" s="3" t="s">
        <v>17</v>
      </c>
      <c r="J1054" s="3" t="s">
        <v>18</v>
      </c>
      <c r="K1054" s="8" t="s">
        <v>1594</v>
      </c>
      <c r="L1054" s="3"/>
      <c r="M1054" s="3"/>
    </row>
    <row r="1055" spans="1:13">
      <c r="A1055" s="3">
        <v>4064</v>
      </c>
      <c r="B1055" s="3" t="s">
        <v>1595</v>
      </c>
      <c r="C1055" s="5" t="s">
        <v>50</v>
      </c>
      <c r="D1055" s="3">
        <v>2016</v>
      </c>
      <c r="E1055" s="3" t="s">
        <v>14</v>
      </c>
      <c r="F1055" s="3" t="s">
        <v>45</v>
      </c>
      <c r="G1055" s="3" t="s">
        <v>45</v>
      </c>
      <c r="H1055" s="3" t="s">
        <v>45</v>
      </c>
      <c r="I1055" s="3" t="s">
        <v>45</v>
      </c>
      <c r="J1055" s="3" t="s">
        <v>45</v>
      </c>
      <c r="K1055" s="3" t="s">
        <v>45</v>
      </c>
      <c r="L1055" s="3"/>
      <c r="M1055" s="3"/>
    </row>
    <row r="1056" spans="1:13" ht="28.5">
      <c r="A1056" s="3">
        <v>4062</v>
      </c>
      <c r="B1056" s="3" t="s">
        <v>1596</v>
      </c>
      <c r="C1056" s="5" t="s">
        <v>50</v>
      </c>
      <c r="D1056" s="3">
        <v>2016</v>
      </c>
      <c r="E1056" s="3" t="s">
        <v>14</v>
      </c>
      <c r="F1056" s="3" t="s">
        <v>45</v>
      </c>
      <c r="G1056" s="3" t="s">
        <v>45</v>
      </c>
      <c r="H1056" s="3" t="s">
        <v>45</v>
      </c>
      <c r="I1056" s="3" t="s">
        <v>45</v>
      </c>
      <c r="J1056" s="3" t="s">
        <v>45</v>
      </c>
      <c r="K1056" s="3" t="s">
        <v>45</v>
      </c>
      <c r="L1056" s="3"/>
      <c r="M1056" s="3"/>
    </row>
    <row r="1057" spans="1:13" ht="28.5">
      <c r="A1057" s="3">
        <v>972</v>
      </c>
      <c r="B1057" s="3" t="s">
        <v>1597</v>
      </c>
      <c r="C1057" s="3" t="s">
        <v>53</v>
      </c>
      <c r="D1057" s="3">
        <v>2016</v>
      </c>
      <c r="E1057" s="3" t="s">
        <v>14</v>
      </c>
      <c r="F1057" s="3" t="s">
        <v>40</v>
      </c>
      <c r="G1057" s="3" t="s">
        <v>28</v>
      </c>
      <c r="H1057" s="3">
        <v>2016</v>
      </c>
      <c r="I1057" s="3" t="s">
        <v>32</v>
      </c>
      <c r="J1057" s="3" t="s">
        <v>104</v>
      </c>
      <c r="K1057" s="3" t="s">
        <v>1598</v>
      </c>
      <c r="L1057" s="3"/>
      <c r="M1057" s="3"/>
    </row>
    <row r="1058" spans="1:13" ht="28.5">
      <c r="A1058" s="3">
        <v>972</v>
      </c>
      <c r="B1058" s="3" t="s">
        <v>1597</v>
      </c>
      <c r="C1058" s="3" t="s">
        <v>53</v>
      </c>
      <c r="D1058" s="3">
        <v>2016</v>
      </c>
      <c r="E1058" s="3" t="s">
        <v>14</v>
      </c>
      <c r="F1058" s="3" t="s">
        <v>59</v>
      </c>
      <c r="G1058" s="3" t="s">
        <v>28</v>
      </c>
      <c r="H1058" s="3">
        <v>2016</v>
      </c>
      <c r="I1058" s="3" t="s">
        <v>25</v>
      </c>
      <c r="J1058" s="3" t="s">
        <v>33</v>
      </c>
      <c r="K1058" s="3" t="s">
        <v>1599</v>
      </c>
      <c r="L1058" s="3"/>
      <c r="M1058" s="3"/>
    </row>
    <row r="1059" spans="1:13" ht="28.5">
      <c r="A1059" s="3">
        <v>972</v>
      </c>
      <c r="B1059" s="3" t="s">
        <v>1597</v>
      </c>
      <c r="C1059" s="3" t="s">
        <v>53</v>
      </c>
      <c r="D1059" s="3">
        <v>2016</v>
      </c>
      <c r="E1059" s="3" t="s">
        <v>14</v>
      </c>
      <c r="F1059" s="3" t="s">
        <v>62</v>
      </c>
      <c r="G1059" s="3" t="s">
        <v>28</v>
      </c>
      <c r="H1059" s="3">
        <v>2016</v>
      </c>
      <c r="I1059" s="3" t="s">
        <v>25</v>
      </c>
      <c r="J1059" s="3" t="s">
        <v>377</v>
      </c>
      <c r="K1059" s="3" t="s">
        <v>1600</v>
      </c>
      <c r="L1059" s="3"/>
      <c r="M1059" s="3"/>
    </row>
    <row r="1060" spans="1:13" ht="28.5">
      <c r="A1060" s="3">
        <v>972</v>
      </c>
      <c r="B1060" s="3" t="s">
        <v>1597</v>
      </c>
      <c r="C1060" s="3" t="s">
        <v>53</v>
      </c>
      <c r="D1060" s="3">
        <v>2016</v>
      </c>
      <c r="E1060" s="3" t="s">
        <v>14</v>
      </c>
      <c r="F1060" s="3" t="s">
        <v>75</v>
      </c>
      <c r="G1060" s="3" t="s">
        <v>28</v>
      </c>
      <c r="H1060" s="3">
        <v>2016</v>
      </c>
      <c r="I1060" s="3" t="s">
        <v>25</v>
      </c>
      <c r="J1060" s="3" t="s">
        <v>33</v>
      </c>
      <c r="K1060" s="3" t="s">
        <v>1601</v>
      </c>
      <c r="L1060" s="3"/>
      <c r="M1060" s="3"/>
    </row>
    <row r="1061" spans="1:13" ht="28.5">
      <c r="A1061" s="3">
        <v>972</v>
      </c>
      <c r="B1061" s="3" t="s">
        <v>1597</v>
      </c>
      <c r="C1061" s="3" t="s">
        <v>53</v>
      </c>
      <c r="D1061" s="3">
        <v>2016</v>
      </c>
      <c r="E1061" s="3" t="s">
        <v>14</v>
      </c>
      <c r="F1061" s="3" t="s">
        <v>77</v>
      </c>
      <c r="G1061" s="3" t="s">
        <v>28</v>
      </c>
      <c r="H1061" s="3">
        <v>2016</v>
      </c>
      <c r="I1061" s="3" t="s">
        <v>25</v>
      </c>
      <c r="J1061" s="3" t="s">
        <v>33</v>
      </c>
      <c r="K1061" s="3" t="s">
        <v>1602</v>
      </c>
      <c r="L1061" s="3"/>
      <c r="M1061" s="3"/>
    </row>
    <row r="1062" spans="1:13" ht="42.75">
      <c r="A1062" s="3">
        <v>972</v>
      </c>
      <c r="B1062" s="3" t="s">
        <v>1597</v>
      </c>
      <c r="C1062" s="3" t="s">
        <v>53</v>
      </c>
      <c r="D1062" s="3">
        <v>2016</v>
      </c>
      <c r="E1062" s="3" t="s">
        <v>14</v>
      </c>
      <c r="F1062" s="3" t="s">
        <v>79</v>
      </c>
      <c r="G1062" s="3" t="s">
        <v>28</v>
      </c>
      <c r="H1062" s="3">
        <v>2016</v>
      </c>
      <c r="I1062" s="3" t="s">
        <v>194</v>
      </c>
      <c r="J1062" s="3" t="s">
        <v>18</v>
      </c>
      <c r="K1062" s="3" t="s">
        <v>1603</v>
      </c>
      <c r="L1062" s="3"/>
      <c r="M1062" s="3"/>
    </row>
    <row r="1063" spans="1:13" ht="42.75">
      <c r="A1063" s="3">
        <v>972</v>
      </c>
      <c r="B1063" s="3" t="s">
        <v>1597</v>
      </c>
      <c r="C1063" s="3" t="s">
        <v>53</v>
      </c>
      <c r="D1063" s="3">
        <v>2016</v>
      </c>
      <c r="E1063" s="3" t="s">
        <v>14</v>
      </c>
      <c r="F1063" s="3" t="s">
        <v>81</v>
      </c>
      <c r="G1063" s="3" t="s">
        <v>28</v>
      </c>
      <c r="H1063" s="3">
        <v>2016</v>
      </c>
      <c r="I1063" s="3" t="s">
        <v>194</v>
      </c>
      <c r="J1063" s="3" t="s">
        <v>339</v>
      </c>
      <c r="K1063" s="3" t="s">
        <v>1604</v>
      </c>
      <c r="L1063" s="3"/>
      <c r="M1063" s="3"/>
    </row>
    <row r="1064" spans="1:13" ht="28.5">
      <c r="A1064" s="3">
        <v>972</v>
      </c>
      <c r="B1064" s="3" t="s">
        <v>1597</v>
      </c>
      <c r="C1064" s="3" t="s">
        <v>53</v>
      </c>
      <c r="D1064" s="3">
        <v>2016</v>
      </c>
      <c r="E1064" s="3" t="s">
        <v>14</v>
      </c>
      <c r="F1064" s="3" t="s">
        <v>83</v>
      </c>
      <c r="G1064" s="3" t="s">
        <v>28</v>
      </c>
      <c r="H1064" s="3">
        <v>2016</v>
      </c>
      <c r="I1064" s="3" t="s">
        <v>17</v>
      </c>
      <c r="J1064" s="3" t="s">
        <v>29</v>
      </c>
      <c r="K1064" s="3" t="s">
        <v>1605</v>
      </c>
      <c r="L1064" s="3"/>
      <c r="M1064" s="3"/>
    </row>
    <row r="1065" spans="1:13" ht="28.5">
      <c r="A1065" s="3">
        <v>972</v>
      </c>
      <c r="B1065" s="3" t="s">
        <v>1597</v>
      </c>
      <c r="C1065" s="3" t="s">
        <v>53</v>
      </c>
      <c r="D1065" s="3">
        <v>2016</v>
      </c>
      <c r="E1065" s="3" t="s">
        <v>14</v>
      </c>
      <c r="F1065" s="3" t="s">
        <v>85</v>
      </c>
      <c r="G1065" s="3" t="s">
        <v>28</v>
      </c>
      <c r="H1065" s="3">
        <v>2016</v>
      </c>
      <c r="I1065" s="3" t="s">
        <v>17</v>
      </c>
      <c r="J1065" s="3" t="s">
        <v>55</v>
      </c>
      <c r="K1065" s="3" t="s">
        <v>1606</v>
      </c>
      <c r="L1065" s="3"/>
      <c r="M1065" s="3"/>
    </row>
    <row r="1066" spans="1:13" ht="42.75">
      <c r="A1066" s="3">
        <v>7063</v>
      </c>
      <c r="B1066" s="3" t="s">
        <v>1607</v>
      </c>
      <c r="C1066" s="3" t="s">
        <v>13</v>
      </c>
      <c r="D1066" s="3">
        <v>2016</v>
      </c>
      <c r="E1066" s="3" t="s">
        <v>14</v>
      </c>
      <c r="F1066" s="3" t="s">
        <v>40</v>
      </c>
      <c r="G1066" s="3" t="s">
        <v>28</v>
      </c>
      <c r="H1066" s="3">
        <v>2016</v>
      </c>
      <c r="I1066" s="3" t="s">
        <v>17</v>
      </c>
      <c r="J1066" s="3" t="s">
        <v>22</v>
      </c>
      <c r="K1066" s="3" t="s">
        <v>1608</v>
      </c>
      <c r="L1066" s="3"/>
      <c r="M1066" s="3"/>
    </row>
    <row r="1067" spans="1:13" ht="42.75">
      <c r="A1067" s="3">
        <v>7063</v>
      </c>
      <c r="B1067" s="3" t="s">
        <v>1607</v>
      </c>
      <c r="C1067" s="3" t="s">
        <v>13</v>
      </c>
      <c r="D1067" s="3">
        <v>2016</v>
      </c>
      <c r="E1067" s="3" t="s">
        <v>14</v>
      </c>
      <c r="F1067" s="3" t="s">
        <v>59</v>
      </c>
      <c r="G1067" s="3" t="s">
        <v>28</v>
      </c>
      <c r="H1067" s="3">
        <v>2016</v>
      </c>
      <c r="I1067" s="3" t="s">
        <v>17</v>
      </c>
      <c r="J1067" s="3" t="s">
        <v>119</v>
      </c>
      <c r="K1067" s="3" t="s">
        <v>1609</v>
      </c>
      <c r="L1067" s="3"/>
      <c r="M1067" s="3"/>
    </row>
    <row r="1068" spans="1:13" ht="28.5">
      <c r="A1068" s="3">
        <v>7063</v>
      </c>
      <c r="B1068" s="3" t="s">
        <v>1607</v>
      </c>
      <c r="C1068" s="3" t="s">
        <v>13</v>
      </c>
      <c r="D1068" s="3">
        <v>2016</v>
      </c>
      <c r="E1068" s="3" t="s">
        <v>14</v>
      </c>
      <c r="F1068" s="3" t="s">
        <v>62</v>
      </c>
      <c r="G1068" s="3" t="s">
        <v>28</v>
      </c>
      <c r="H1068" s="3">
        <v>2016</v>
      </c>
      <c r="I1068" s="3" t="s">
        <v>17</v>
      </c>
      <c r="J1068" s="3" t="s">
        <v>114</v>
      </c>
      <c r="K1068" s="3" t="s">
        <v>1610</v>
      </c>
      <c r="L1068" s="3"/>
      <c r="M1068" s="3"/>
    </row>
    <row r="1069" spans="1:13" ht="28.5">
      <c r="A1069" s="5">
        <v>11000</v>
      </c>
      <c r="B1069" s="8" t="s">
        <v>1611</v>
      </c>
      <c r="C1069" s="5" t="s">
        <v>47</v>
      </c>
      <c r="D1069" s="5">
        <v>2016</v>
      </c>
      <c r="E1069" s="5" t="s">
        <v>14</v>
      </c>
      <c r="F1069" s="5" t="s">
        <v>40</v>
      </c>
      <c r="G1069" s="5" t="s">
        <v>28</v>
      </c>
      <c r="H1069" s="5">
        <v>2016</v>
      </c>
      <c r="I1069" s="3" t="s">
        <v>17</v>
      </c>
      <c r="J1069" s="5" t="s">
        <v>146</v>
      </c>
      <c r="K1069" s="5" t="s">
        <v>315</v>
      </c>
      <c r="M1069" s="3"/>
    </row>
    <row r="1070" spans="1:13" ht="28.5">
      <c r="A1070" s="5">
        <v>10009</v>
      </c>
      <c r="B1070" s="5" t="s">
        <v>1612</v>
      </c>
      <c r="C1070" s="5" t="s">
        <v>107</v>
      </c>
      <c r="D1070" s="5">
        <v>2015</v>
      </c>
      <c r="E1070" s="5" t="s">
        <v>14</v>
      </c>
      <c r="F1070" s="5" t="s">
        <v>45</v>
      </c>
      <c r="G1070" s="5" t="s">
        <v>45</v>
      </c>
      <c r="H1070" s="5" t="s">
        <v>45</v>
      </c>
      <c r="I1070" s="5" t="s">
        <v>45</v>
      </c>
      <c r="J1070" s="5" t="s">
        <v>45</v>
      </c>
      <c r="K1070" s="5" t="s">
        <v>45</v>
      </c>
      <c r="M1070" s="3"/>
    </row>
    <row r="1071" spans="1:13">
      <c r="A1071" s="3">
        <v>7058</v>
      </c>
      <c r="B1071" s="3" t="s">
        <v>1613</v>
      </c>
      <c r="C1071" s="3" t="s">
        <v>13</v>
      </c>
      <c r="D1071" s="3">
        <v>2016</v>
      </c>
      <c r="E1071" s="3" t="s">
        <v>14</v>
      </c>
      <c r="F1071" s="3" t="s">
        <v>45</v>
      </c>
      <c r="G1071" s="3" t="s">
        <v>45</v>
      </c>
      <c r="H1071" s="3" t="s">
        <v>45</v>
      </c>
      <c r="I1071" s="3" t="s">
        <v>45</v>
      </c>
      <c r="J1071" s="3" t="s">
        <v>45</v>
      </c>
      <c r="K1071" s="3" t="s">
        <v>45</v>
      </c>
      <c r="L1071" s="3"/>
      <c r="M1071" s="3"/>
    </row>
    <row r="1072" spans="1:13" ht="28.5">
      <c r="A1072" s="3">
        <v>5017</v>
      </c>
      <c r="B1072" s="3" t="s">
        <v>1614</v>
      </c>
      <c r="C1072" s="3" t="s">
        <v>383</v>
      </c>
      <c r="D1072" s="3">
        <v>2016</v>
      </c>
      <c r="E1072" s="3" t="s">
        <v>14</v>
      </c>
      <c r="F1072" s="3" t="s">
        <v>27</v>
      </c>
      <c r="G1072" s="3" t="s">
        <v>28</v>
      </c>
      <c r="H1072" s="3">
        <v>2016</v>
      </c>
      <c r="I1072" s="3" t="s">
        <v>25</v>
      </c>
      <c r="J1072" s="3" t="s">
        <v>18</v>
      </c>
      <c r="K1072" s="3" t="s">
        <v>1615</v>
      </c>
      <c r="L1072" s="3"/>
      <c r="M1072" s="3"/>
    </row>
    <row r="1073" spans="1:13" ht="28.5">
      <c r="A1073" s="3">
        <v>5017</v>
      </c>
      <c r="B1073" s="3" t="s">
        <v>1614</v>
      </c>
      <c r="C1073" s="3" t="s">
        <v>383</v>
      </c>
      <c r="D1073" s="3">
        <v>2016</v>
      </c>
      <c r="E1073" s="3" t="s">
        <v>14</v>
      </c>
      <c r="F1073" s="3" t="s">
        <v>488</v>
      </c>
      <c r="G1073" s="3" t="s">
        <v>28</v>
      </c>
      <c r="H1073" s="3">
        <v>2016</v>
      </c>
      <c r="I1073" s="3" t="s">
        <v>32</v>
      </c>
      <c r="J1073" s="3" t="s">
        <v>41</v>
      </c>
      <c r="K1073" s="3" t="s">
        <v>1616</v>
      </c>
      <c r="L1073" s="3"/>
      <c r="M1073" s="3"/>
    </row>
    <row r="1074" spans="1:13" ht="42.75">
      <c r="A1074" s="3">
        <v>5017</v>
      </c>
      <c r="B1074" s="3" t="s">
        <v>1614</v>
      </c>
      <c r="C1074" s="3" t="s">
        <v>383</v>
      </c>
      <c r="D1074" s="3">
        <v>2016</v>
      </c>
      <c r="E1074" s="3" t="s">
        <v>14</v>
      </c>
      <c r="F1074" s="3" t="s">
        <v>433</v>
      </c>
      <c r="G1074" s="4" t="s">
        <v>16</v>
      </c>
      <c r="H1074" s="3">
        <v>2015</v>
      </c>
      <c r="I1074" s="3" t="s">
        <v>194</v>
      </c>
      <c r="J1074" s="3" t="s">
        <v>125</v>
      </c>
      <c r="K1074" s="3" t="s">
        <v>1617</v>
      </c>
      <c r="L1074" s="3"/>
      <c r="M1074" s="3"/>
    </row>
    <row r="1075" spans="1:13" ht="42.75">
      <c r="A1075" s="3">
        <v>5017</v>
      </c>
      <c r="B1075" s="3" t="s">
        <v>1614</v>
      </c>
      <c r="C1075" s="3" t="s">
        <v>383</v>
      </c>
      <c r="D1075" s="3">
        <v>2016</v>
      </c>
      <c r="E1075" s="3" t="s">
        <v>14</v>
      </c>
      <c r="F1075" s="3" t="s">
        <v>465</v>
      </c>
      <c r="G1075" s="4" t="s">
        <v>16</v>
      </c>
      <c r="H1075" s="3">
        <v>2015</v>
      </c>
      <c r="I1075" s="3" t="s">
        <v>194</v>
      </c>
      <c r="J1075" s="3" t="s">
        <v>33</v>
      </c>
      <c r="K1075" s="3" t="s">
        <v>1618</v>
      </c>
      <c r="L1075" s="3"/>
      <c r="M1075" s="3"/>
    </row>
    <row r="1076" spans="1:13" ht="42.75">
      <c r="A1076" s="3">
        <v>5017</v>
      </c>
      <c r="B1076" s="3" t="s">
        <v>1614</v>
      </c>
      <c r="C1076" s="3" t="s">
        <v>383</v>
      </c>
      <c r="D1076" s="3">
        <v>2016</v>
      </c>
      <c r="E1076" s="3" t="s">
        <v>14</v>
      </c>
      <c r="F1076" s="3" t="s">
        <v>468</v>
      </c>
      <c r="G1076" s="3" t="s">
        <v>28</v>
      </c>
      <c r="H1076" s="3">
        <v>2016</v>
      </c>
      <c r="I1076" s="3" t="s">
        <v>194</v>
      </c>
      <c r="J1076" s="3" t="s">
        <v>908</v>
      </c>
      <c r="K1076" s="3" t="s">
        <v>1619</v>
      </c>
      <c r="L1076" s="3"/>
      <c r="M1076" s="3"/>
    </row>
    <row r="1077" spans="1:13" ht="42.75">
      <c r="A1077" s="3">
        <v>5017</v>
      </c>
      <c r="B1077" s="3" t="s">
        <v>1614</v>
      </c>
      <c r="C1077" s="3" t="s">
        <v>383</v>
      </c>
      <c r="D1077" s="3">
        <v>2016</v>
      </c>
      <c r="E1077" s="3" t="s">
        <v>14</v>
      </c>
      <c r="F1077" s="3" t="s">
        <v>470</v>
      </c>
      <c r="G1077" s="3" t="s">
        <v>28</v>
      </c>
      <c r="H1077" s="3">
        <v>2016</v>
      </c>
      <c r="I1077" s="3" t="s">
        <v>194</v>
      </c>
      <c r="J1077" s="3" t="s">
        <v>72</v>
      </c>
      <c r="K1077" s="3" t="s">
        <v>1620</v>
      </c>
      <c r="L1077" s="3"/>
      <c r="M1077" s="3"/>
    </row>
    <row r="1078" spans="1:13">
      <c r="A1078" s="3">
        <v>7057</v>
      </c>
      <c r="B1078" s="3" t="s">
        <v>1621</v>
      </c>
      <c r="C1078" s="3" t="s">
        <v>13</v>
      </c>
      <c r="D1078" s="3">
        <v>2016</v>
      </c>
      <c r="E1078" s="3" t="s">
        <v>14</v>
      </c>
      <c r="F1078" s="3" t="s">
        <v>45</v>
      </c>
      <c r="G1078" s="3" t="s">
        <v>45</v>
      </c>
      <c r="H1078" s="3" t="s">
        <v>45</v>
      </c>
      <c r="I1078" s="3" t="s">
        <v>45</v>
      </c>
      <c r="J1078" s="3" t="s">
        <v>45</v>
      </c>
      <c r="K1078" s="3" t="s">
        <v>45</v>
      </c>
      <c r="L1078" s="3"/>
      <c r="M1078" s="3"/>
    </row>
    <row r="1079" spans="1:13" ht="28.5">
      <c r="A1079" s="28">
        <v>10004</v>
      </c>
      <c r="B1079" s="28" t="s">
        <v>1622</v>
      </c>
      <c r="C1079" s="5" t="s">
        <v>107</v>
      </c>
      <c r="D1079" s="28">
        <v>2016</v>
      </c>
      <c r="E1079" s="3" t="s">
        <v>14</v>
      </c>
      <c r="F1079" s="28" t="s">
        <v>124</v>
      </c>
      <c r="G1079" s="4" t="s">
        <v>16</v>
      </c>
      <c r="H1079" s="28">
        <v>2015</v>
      </c>
      <c r="I1079" s="3" t="s">
        <v>17</v>
      </c>
      <c r="J1079" s="28" t="s">
        <v>114</v>
      </c>
      <c r="K1079" s="3" t="s">
        <v>1623</v>
      </c>
      <c r="L1079" s="3"/>
      <c r="M1079" s="3"/>
    </row>
    <row r="1080" spans="1:13">
      <c r="A1080" s="3">
        <v>7056</v>
      </c>
      <c r="B1080" s="3" t="s">
        <v>1624</v>
      </c>
      <c r="C1080" s="3" t="s">
        <v>13</v>
      </c>
      <c r="D1080" s="3">
        <v>2016</v>
      </c>
      <c r="E1080" s="3" t="s">
        <v>14</v>
      </c>
      <c r="F1080" s="3" t="s">
        <v>101</v>
      </c>
      <c r="G1080" s="4" t="s">
        <v>16</v>
      </c>
      <c r="H1080" s="3">
        <v>2014</v>
      </c>
      <c r="I1080" s="3" t="s">
        <v>25</v>
      </c>
      <c r="J1080" s="3" t="s">
        <v>72</v>
      </c>
      <c r="K1080" s="3" t="s">
        <v>1625</v>
      </c>
      <c r="L1080" s="3" t="s">
        <v>68</v>
      </c>
      <c r="M1080" s="3"/>
    </row>
    <row r="1081" spans="1:13">
      <c r="A1081" s="3">
        <v>7056</v>
      </c>
      <c r="B1081" s="3" t="s">
        <v>1624</v>
      </c>
      <c r="C1081" s="3" t="s">
        <v>13</v>
      </c>
      <c r="D1081" s="3">
        <v>2016</v>
      </c>
      <c r="E1081" s="3" t="s">
        <v>14</v>
      </c>
      <c r="F1081" s="3" t="s">
        <v>116</v>
      </c>
      <c r="G1081" s="4" t="s">
        <v>16</v>
      </c>
      <c r="H1081" s="3">
        <v>2014</v>
      </c>
      <c r="I1081" s="3" t="s">
        <v>25</v>
      </c>
      <c r="J1081" s="3" t="s">
        <v>69</v>
      </c>
      <c r="K1081" s="3" t="s">
        <v>1626</v>
      </c>
      <c r="L1081" s="3" t="s">
        <v>68</v>
      </c>
      <c r="M1081" s="3"/>
    </row>
    <row r="1082" spans="1:13" ht="28.5">
      <c r="A1082" s="3">
        <v>7056</v>
      </c>
      <c r="B1082" s="3" t="s">
        <v>1624</v>
      </c>
      <c r="C1082" s="3" t="s">
        <v>13</v>
      </c>
      <c r="D1082" s="3">
        <v>2016</v>
      </c>
      <c r="E1082" s="3" t="s">
        <v>14</v>
      </c>
      <c r="F1082" s="3" t="s">
        <v>327</v>
      </c>
      <c r="G1082" s="4" t="s">
        <v>16</v>
      </c>
      <c r="H1082" s="3">
        <v>2014</v>
      </c>
      <c r="I1082" s="3" t="s">
        <v>25</v>
      </c>
      <c r="J1082" s="3" t="s">
        <v>69</v>
      </c>
      <c r="K1082" s="3" t="s">
        <v>1627</v>
      </c>
      <c r="L1082" s="3" t="s">
        <v>68</v>
      </c>
      <c r="M1082" s="3"/>
    </row>
    <row r="1083" spans="1:13" ht="28.5">
      <c r="A1083" s="3">
        <v>7056</v>
      </c>
      <c r="B1083" s="3" t="s">
        <v>1624</v>
      </c>
      <c r="C1083" s="3" t="s">
        <v>13</v>
      </c>
      <c r="D1083" s="3">
        <v>2016</v>
      </c>
      <c r="E1083" s="3" t="s">
        <v>14</v>
      </c>
      <c r="F1083" s="3" t="s">
        <v>40</v>
      </c>
      <c r="G1083" s="3" t="s">
        <v>28</v>
      </c>
      <c r="H1083" s="3">
        <v>2016</v>
      </c>
      <c r="I1083" s="3" t="s">
        <v>25</v>
      </c>
      <c r="J1083" s="3" t="s">
        <v>522</v>
      </c>
      <c r="K1083" s="3" t="s">
        <v>1628</v>
      </c>
      <c r="L1083" s="3" t="s">
        <v>68</v>
      </c>
      <c r="M1083" s="3"/>
    </row>
    <row r="1084" spans="1:13" ht="28.5">
      <c r="A1084" s="3">
        <v>7056</v>
      </c>
      <c r="B1084" s="3" t="s">
        <v>1624</v>
      </c>
      <c r="C1084" s="3" t="s">
        <v>13</v>
      </c>
      <c r="D1084" s="3">
        <v>2016</v>
      </c>
      <c r="E1084" s="3" t="s">
        <v>14</v>
      </c>
      <c r="F1084" s="3" t="s">
        <v>59</v>
      </c>
      <c r="G1084" s="3" t="s">
        <v>28</v>
      </c>
      <c r="H1084" s="3">
        <v>2016</v>
      </c>
      <c r="I1084" s="3" t="s">
        <v>25</v>
      </c>
      <c r="J1084" s="3" t="s">
        <v>102</v>
      </c>
      <c r="K1084" s="3" t="s">
        <v>1629</v>
      </c>
      <c r="L1084" s="3" t="s">
        <v>68</v>
      </c>
      <c r="M1084" s="3"/>
    </row>
    <row r="1085" spans="1:13" ht="42.75">
      <c r="A1085" s="3">
        <v>5016</v>
      </c>
      <c r="B1085" s="3" t="s">
        <v>1630</v>
      </c>
      <c r="C1085" s="3" t="s">
        <v>383</v>
      </c>
      <c r="D1085" s="3">
        <v>2016</v>
      </c>
      <c r="E1085" s="3" t="s">
        <v>14</v>
      </c>
      <c r="F1085" s="3" t="s">
        <v>40</v>
      </c>
      <c r="G1085" s="3" t="s">
        <v>28</v>
      </c>
      <c r="H1085" s="3">
        <v>2016</v>
      </c>
      <c r="I1085" s="3" t="s">
        <v>194</v>
      </c>
      <c r="J1085" s="3" t="s">
        <v>33</v>
      </c>
      <c r="K1085" s="3" t="s">
        <v>1631</v>
      </c>
      <c r="L1085" s="3"/>
      <c r="M1085" s="3"/>
    </row>
    <row r="1086" spans="1:13" ht="28.5">
      <c r="A1086" s="3">
        <v>5016</v>
      </c>
      <c r="B1086" s="3" t="s">
        <v>1630</v>
      </c>
      <c r="C1086" s="3" t="s">
        <v>383</v>
      </c>
      <c r="D1086" s="3">
        <v>2016</v>
      </c>
      <c r="E1086" s="3" t="s">
        <v>14</v>
      </c>
      <c r="F1086" s="3" t="s">
        <v>59</v>
      </c>
      <c r="G1086" s="3" t="s">
        <v>28</v>
      </c>
      <c r="H1086" s="3">
        <v>2016</v>
      </c>
      <c r="I1086" s="3" t="s">
        <v>17</v>
      </c>
      <c r="J1086" s="3" t="s">
        <v>29</v>
      </c>
      <c r="K1086" s="3" t="s">
        <v>1632</v>
      </c>
      <c r="L1086" s="3"/>
      <c r="M1086" s="3"/>
    </row>
    <row r="1087" spans="1:13" ht="28.5">
      <c r="A1087" s="3">
        <v>5016</v>
      </c>
      <c r="B1087" s="3" t="s">
        <v>1630</v>
      </c>
      <c r="C1087" s="3" t="s">
        <v>383</v>
      </c>
      <c r="D1087" s="3">
        <v>2016</v>
      </c>
      <c r="E1087" s="3" t="s">
        <v>14</v>
      </c>
      <c r="F1087" s="3" t="s">
        <v>62</v>
      </c>
      <c r="G1087" s="3" t="s">
        <v>28</v>
      </c>
      <c r="H1087" s="3">
        <v>2016</v>
      </c>
      <c r="I1087" s="3" t="s">
        <v>17</v>
      </c>
      <c r="J1087" s="3" t="s">
        <v>69</v>
      </c>
      <c r="K1087" s="3" t="s">
        <v>1633</v>
      </c>
      <c r="L1087" s="3"/>
      <c r="M1087" s="3"/>
    </row>
    <row r="1088" spans="1:13" ht="28.5">
      <c r="A1088" s="3">
        <v>5016</v>
      </c>
      <c r="B1088" s="3" t="s">
        <v>1630</v>
      </c>
      <c r="C1088" s="3" t="s">
        <v>383</v>
      </c>
      <c r="D1088" s="3">
        <v>2016</v>
      </c>
      <c r="E1088" s="3" t="s">
        <v>14</v>
      </c>
      <c r="F1088" s="3" t="s">
        <v>124</v>
      </c>
      <c r="G1088" s="4" t="s">
        <v>16</v>
      </c>
      <c r="H1088" s="3">
        <v>2015</v>
      </c>
      <c r="I1088" s="3" t="s">
        <v>25</v>
      </c>
      <c r="J1088" s="3" t="s">
        <v>22</v>
      </c>
      <c r="K1088" s="3" t="s">
        <v>1634</v>
      </c>
      <c r="L1088" s="3"/>
      <c r="M1088" s="3"/>
    </row>
    <row r="1089" spans="1:13" ht="42.75">
      <c r="A1089" s="3">
        <v>5016</v>
      </c>
      <c r="B1089" s="3" t="s">
        <v>1630</v>
      </c>
      <c r="C1089" s="3" t="s">
        <v>383</v>
      </c>
      <c r="D1089" s="3">
        <v>2016</v>
      </c>
      <c r="E1089" s="3" t="s">
        <v>14</v>
      </c>
      <c r="F1089" s="3" t="s">
        <v>327</v>
      </c>
      <c r="G1089" s="4" t="s">
        <v>16</v>
      </c>
      <c r="H1089" s="3">
        <v>2014</v>
      </c>
      <c r="I1089" s="3" t="s">
        <v>25</v>
      </c>
      <c r="J1089" s="3" t="s">
        <v>55</v>
      </c>
      <c r="K1089" s="3" t="s">
        <v>1635</v>
      </c>
      <c r="L1089" s="3"/>
      <c r="M1089" s="3"/>
    </row>
    <row r="1090" spans="1:13" ht="42.75">
      <c r="A1090" s="3">
        <v>5016</v>
      </c>
      <c r="B1090" s="3" t="s">
        <v>1630</v>
      </c>
      <c r="C1090" s="3" t="s">
        <v>383</v>
      </c>
      <c r="D1090" s="3">
        <v>2016</v>
      </c>
      <c r="E1090" s="3" t="s">
        <v>14</v>
      </c>
      <c r="F1090" s="3" t="s">
        <v>1636</v>
      </c>
      <c r="G1090" s="4" t="s">
        <v>16</v>
      </c>
      <c r="H1090" s="3">
        <v>2009</v>
      </c>
      <c r="I1090" s="3" t="s">
        <v>17</v>
      </c>
      <c r="J1090" s="3" t="s">
        <v>114</v>
      </c>
      <c r="K1090" s="3" t="s">
        <v>1637</v>
      </c>
      <c r="L1090" s="3"/>
      <c r="M1090" s="3"/>
    </row>
    <row r="1091" spans="1:13" ht="28.5">
      <c r="A1091" s="3">
        <v>5016</v>
      </c>
      <c r="B1091" s="3" t="s">
        <v>1630</v>
      </c>
      <c r="C1091" s="3" t="s">
        <v>383</v>
      </c>
      <c r="D1091" s="3">
        <v>2016</v>
      </c>
      <c r="E1091" s="3" t="s">
        <v>14</v>
      </c>
      <c r="F1091" s="3" t="s">
        <v>1638</v>
      </c>
      <c r="G1091" s="4" t="s">
        <v>16</v>
      </c>
      <c r="H1091" s="3">
        <v>2008</v>
      </c>
      <c r="I1091" s="3" t="s">
        <v>17</v>
      </c>
      <c r="J1091" s="3" t="s">
        <v>114</v>
      </c>
      <c r="K1091" s="3" t="s">
        <v>1639</v>
      </c>
      <c r="L1091" s="3"/>
      <c r="M1091" s="3"/>
    </row>
    <row r="1092" spans="1:13" ht="42.75">
      <c r="A1092" s="28">
        <v>977</v>
      </c>
      <c r="B1092" s="28" t="s">
        <v>1640</v>
      </c>
      <c r="C1092" s="3" t="s">
        <v>53</v>
      </c>
      <c r="D1092" s="28">
        <v>2016</v>
      </c>
      <c r="E1092" s="3" t="s">
        <v>14</v>
      </c>
      <c r="F1092" s="28" t="s">
        <v>40</v>
      </c>
      <c r="G1092" s="28" t="s">
        <v>28</v>
      </c>
      <c r="H1092" s="28">
        <v>2016</v>
      </c>
      <c r="I1092" s="3" t="s">
        <v>17</v>
      </c>
      <c r="J1092" s="28" t="s">
        <v>60</v>
      </c>
      <c r="K1092" s="28" t="s">
        <v>1641</v>
      </c>
      <c r="L1092" s="3"/>
      <c r="M1092" s="3"/>
    </row>
    <row r="1093" spans="1:13" ht="57">
      <c r="A1093" s="28">
        <v>977</v>
      </c>
      <c r="B1093" s="28" t="s">
        <v>1640</v>
      </c>
      <c r="C1093" s="3" t="s">
        <v>53</v>
      </c>
      <c r="D1093" s="28">
        <v>2016</v>
      </c>
      <c r="E1093" s="3" t="s">
        <v>14</v>
      </c>
      <c r="F1093" s="28" t="s">
        <v>59</v>
      </c>
      <c r="G1093" s="28" t="s">
        <v>28</v>
      </c>
      <c r="H1093" s="28">
        <v>2016</v>
      </c>
      <c r="I1093" s="3" t="s">
        <v>17</v>
      </c>
      <c r="J1093" s="28" t="s">
        <v>69</v>
      </c>
      <c r="K1093" s="28" t="s">
        <v>1642</v>
      </c>
      <c r="L1093" s="3"/>
      <c r="M1093" s="3"/>
    </row>
    <row r="1094" spans="1:13" ht="57">
      <c r="A1094" s="28">
        <v>977</v>
      </c>
      <c r="B1094" s="28" t="s">
        <v>1640</v>
      </c>
      <c r="C1094" s="3" t="s">
        <v>53</v>
      </c>
      <c r="D1094" s="28">
        <v>2016</v>
      </c>
      <c r="E1094" s="3" t="s">
        <v>14</v>
      </c>
      <c r="F1094" s="28" t="s">
        <v>62</v>
      </c>
      <c r="G1094" s="28" t="s">
        <v>28</v>
      </c>
      <c r="H1094" s="28">
        <v>2016</v>
      </c>
      <c r="I1094" s="3" t="s">
        <v>17</v>
      </c>
      <c r="J1094" s="28" t="s">
        <v>66</v>
      </c>
      <c r="K1094" s="3" t="s">
        <v>1643</v>
      </c>
      <c r="L1094" s="3"/>
      <c r="M1094" s="3"/>
    </row>
    <row r="1095" spans="1:13" ht="28.5">
      <c r="A1095" s="28">
        <v>977</v>
      </c>
      <c r="B1095" s="28" t="s">
        <v>1640</v>
      </c>
      <c r="C1095" s="3" t="s">
        <v>53</v>
      </c>
      <c r="D1095" s="28">
        <v>2016</v>
      </c>
      <c r="E1095" s="3" t="s">
        <v>14</v>
      </c>
      <c r="F1095" s="28" t="s">
        <v>75</v>
      </c>
      <c r="G1095" s="28" t="s">
        <v>28</v>
      </c>
      <c r="H1095" s="28">
        <v>2016</v>
      </c>
      <c r="I1095" s="3" t="s">
        <v>17</v>
      </c>
      <c r="J1095" s="28" t="s">
        <v>55</v>
      </c>
      <c r="K1095" s="3" t="s">
        <v>1644</v>
      </c>
      <c r="L1095" s="3"/>
      <c r="M1095" s="3"/>
    </row>
    <row r="1096" spans="1:13" ht="57">
      <c r="A1096" s="28">
        <v>977</v>
      </c>
      <c r="B1096" s="28" t="s">
        <v>1640</v>
      </c>
      <c r="C1096" s="3" t="s">
        <v>53</v>
      </c>
      <c r="D1096" s="28">
        <v>2016</v>
      </c>
      <c r="E1096" s="3" t="s">
        <v>14</v>
      </c>
      <c r="F1096" s="28" t="s">
        <v>77</v>
      </c>
      <c r="G1096" s="28" t="s">
        <v>28</v>
      </c>
      <c r="H1096" s="28">
        <v>2016</v>
      </c>
      <c r="I1096" s="3" t="s">
        <v>17</v>
      </c>
      <c r="J1096" s="28" t="s">
        <v>66</v>
      </c>
      <c r="K1096" s="28" t="s">
        <v>1645</v>
      </c>
      <c r="L1096" s="3"/>
      <c r="M1096" s="3"/>
    </row>
    <row r="1097" spans="1:13" ht="57">
      <c r="A1097" s="28">
        <v>977</v>
      </c>
      <c r="B1097" s="28" t="s">
        <v>1640</v>
      </c>
      <c r="C1097" s="3" t="s">
        <v>53</v>
      </c>
      <c r="D1097" s="28">
        <v>2016</v>
      </c>
      <c r="E1097" s="3" t="s">
        <v>14</v>
      </c>
      <c r="F1097" s="28" t="s">
        <v>79</v>
      </c>
      <c r="G1097" s="28" t="s">
        <v>28</v>
      </c>
      <c r="H1097" s="28">
        <v>2016</v>
      </c>
      <c r="I1097" s="3" t="s">
        <v>17</v>
      </c>
      <c r="J1097" s="28" t="s">
        <v>143</v>
      </c>
      <c r="K1097" s="3" t="s">
        <v>1646</v>
      </c>
      <c r="L1097" s="3"/>
      <c r="M1097" s="3"/>
    </row>
    <row r="1098" spans="1:13" ht="71.25">
      <c r="A1098" s="28">
        <v>977</v>
      </c>
      <c r="B1098" s="28" t="s">
        <v>1640</v>
      </c>
      <c r="C1098" s="3" t="s">
        <v>53</v>
      </c>
      <c r="D1098" s="28">
        <v>2016</v>
      </c>
      <c r="E1098" s="3" t="s">
        <v>14</v>
      </c>
      <c r="F1098" s="28" t="s">
        <v>40</v>
      </c>
      <c r="G1098" s="28" t="s">
        <v>28</v>
      </c>
      <c r="H1098" s="28">
        <v>2016</v>
      </c>
      <c r="I1098" s="28" t="s">
        <v>32</v>
      </c>
      <c r="J1098" s="3" t="s">
        <v>104</v>
      </c>
      <c r="K1098" s="35" t="s">
        <v>1647</v>
      </c>
      <c r="L1098" s="28" t="s">
        <v>1648</v>
      </c>
      <c r="M1098" s="3"/>
    </row>
    <row r="1099" spans="1:13" ht="57">
      <c r="A1099" s="28">
        <v>977</v>
      </c>
      <c r="B1099" s="28" t="s">
        <v>1640</v>
      </c>
      <c r="C1099" s="3" t="s">
        <v>53</v>
      </c>
      <c r="D1099" s="28">
        <v>2016</v>
      </c>
      <c r="E1099" s="3" t="s">
        <v>14</v>
      </c>
      <c r="F1099" s="28" t="s">
        <v>59</v>
      </c>
      <c r="G1099" s="28" t="s">
        <v>28</v>
      </c>
      <c r="H1099" s="28">
        <v>2016</v>
      </c>
      <c r="I1099" s="3" t="s">
        <v>17</v>
      </c>
      <c r="J1099" s="28" t="s">
        <v>66</v>
      </c>
      <c r="K1099" s="3" t="s">
        <v>1649</v>
      </c>
      <c r="L1099" s="28" t="s">
        <v>1648</v>
      </c>
      <c r="M1099" s="3"/>
    </row>
    <row r="1100" spans="1:13" ht="42.75">
      <c r="A1100" s="3">
        <v>3485</v>
      </c>
      <c r="B1100" s="3" t="s">
        <v>1650</v>
      </c>
      <c r="C1100" s="8" t="s">
        <v>392</v>
      </c>
      <c r="D1100" s="3">
        <v>2016</v>
      </c>
      <c r="E1100" s="3" t="s">
        <v>14</v>
      </c>
      <c r="F1100" s="3" t="s">
        <v>27</v>
      </c>
      <c r="G1100" s="3" t="s">
        <v>28</v>
      </c>
      <c r="H1100" s="3">
        <v>2016</v>
      </c>
      <c r="I1100" s="3" t="s">
        <v>32</v>
      </c>
      <c r="J1100" s="3" t="s">
        <v>33</v>
      </c>
      <c r="K1100" s="3" t="s">
        <v>1651</v>
      </c>
      <c r="L1100" s="3"/>
      <c r="M1100" s="3"/>
    </row>
    <row r="1101" spans="1:13" ht="42.75">
      <c r="A1101" s="3">
        <v>3485</v>
      </c>
      <c r="B1101" s="3" t="s">
        <v>1650</v>
      </c>
      <c r="C1101" s="8" t="s">
        <v>392</v>
      </c>
      <c r="D1101" s="3">
        <v>2016</v>
      </c>
      <c r="E1101" s="3" t="s">
        <v>14</v>
      </c>
      <c r="F1101" s="3" t="s">
        <v>31</v>
      </c>
      <c r="G1101" s="3" t="s">
        <v>28</v>
      </c>
      <c r="H1101" s="3">
        <v>2016</v>
      </c>
      <c r="I1101" s="3" t="s">
        <v>25</v>
      </c>
      <c r="J1101" s="3" t="s">
        <v>377</v>
      </c>
      <c r="K1101" s="3" t="s">
        <v>1652</v>
      </c>
      <c r="L1101" s="3"/>
      <c r="M1101" s="3"/>
    </row>
    <row r="1102" spans="1:13" ht="42.75">
      <c r="A1102" s="3">
        <v>3485</v>
      </c>
      <c r="B1102" s="3" t="s">
        <v>1650</v>
      </c>
      <c r="C1102" s="8" t="s">
        <v>392</v>
      </c>
      <c r="D1102" s="3">
        <v>2016</v>
      </c>
      <c r="E1102" s="3" t="s">
        <v>14</v>
      </c>
      <c r="F1102" s="3" t="s">
        <v>488</v>
      </c>
      <c r="G1102" s="3" t="s">
        <v>28</v>
      </c>
      <c r="H1102" s="3">
        <v>2016</v>
      </c>
      <c r="I1102" s="3" t="s">
        <v>25</v>
      </c>
      <c r="J1102" s="4" t="s">
        <v>66</v>
      </c>
      <c r="K1102" s="3" t="s">
        <v>942</v>
      </c>
      <c r="L1102" s="3"/>
      <c r="M1102" s="3"/>
    </row>
    <row r="1103" spans="1:13" ht="42.75">
      <c r="A1103" s="3">
        <v>10012</v>
      </c>
      <c r="B1103" s="3" t="s">
        <v>1653</v>
      </c>
      <c r="C1103" s="3" t="s">
        <v>107</v>
      </c>
      <c r="D1103" s="3">
        <v>2016</v>
      </c>
      <c r="E1103" s="3" t="s">
        <v>14</v>
      </c>
      <c r="F1103" s="3" t="s">
        <v>204</v>
      </c>
      <c r="G1103" s="4" t="s">
        <v>16</v>
      </c>
      <c r="H1103" s="3">
        <v>2015</v>
      </c>
      <c r="I1103" s="3" t="s">
        <v>17</v>
      </c>
      <c r="J1103" s="3" t="s">
        <v>114</v>
      </c>
      <c r="K1103" s="3" t="s">
        <v>1654</v>
      </c>
      <c r="L1103" s="3"/>
      <c r="M1103" s="3"/>
    </row>
    <row r="1104" spans="1:13" ht="28.5">
      <c r="A1104" s="3">
        <v>7055</v>
      </c>
      <c r="B1104" s="3" t="s">
        <v>1655</v>
      </c>
      <c r="C1104" s="3" t="s">
        <v>13</v>
      </c>
      <c r="D1104" s="3">
        <v>2016</v>
      </c>
      <c r="E1104" s="3" t="s">
        <v>14</v>
      </c>
      <c r="F1104" s="3" t="s">
        <v>229</v>
      </c>
      <c r="G1104" s="4" t="s">
        <v>16</v>
      </c>
      <c r="H1104" s="3">
        <v>2015</v>
      </c>
      <c r="I1104" s="3" t="s">
        <v>25</v>
      </c>
      <c r="J1104" s="3" t="s">
        <v>443</v>
      </c>
      <c r="K1104" s="3" t="s">
        <v>1656</v>
      </c>
      <c r="L1104" s="3"/>
      <c r="M1104" s="3"/>
    </row>
    <row r="1105" spans="1:13" ht="28.5">
      <c r="A1105" s="3">
        <v>7055</v>
      </c>
      <c r="B1105" s="3" t="s">
        <v>1655</v>
      </c>
      <c r="C1105" s="3" t="s">
        <v>13</v>
      </c>
      <c r="D1105" s="3">
        <v>2016</v>
      </c>
      <c r="E1105" s="3" t="s">
        <v>14</v>
      </c>
      <c r="F1105" s="3" t="s">
        <v>40</v>
      </c>
      <c r="G1105" s="3" t="s">
        <v>28</v>
      </c>
      <c r="H1105" s="3">
        <v>2016</v>
      </c>
      <c r="I1105" s="3" t="s">
        <v>17</v>
      </c>
      <c r="J1105" s="3" t="s">
        <v>33</v>
      </c>
      <c r="K1105" s="3" t="s">
        <v>1657</v>
      </c>
      <c r="L1105" s="3"/>
      <c r="M1105" s="3"/>
    </row>
    <row r="1106" spans="1:13" ht="28.5">
      <c r="A1106" s="3">
        <v>7054</v>
      </c>
      <c r="B1106" s="3" t="s">
        <v>1658</v>
      </c>
      <c r="C1106" s="3" t="s">
        <v>13</v>
      </c>
      <c r="D1106" s="3">
        <v>2016</v>
      </c>
      <c r="E1106" s="3" t="s">
        <v>14</v>
      </c>
      <c r="F1106" s="3" t="s">
        <v>40</v>
      </c>
      <c r="G1106" s="3" t="s">
        <v>28</v>
      </c>
      <c r="H1106" s="3">
        <v>2016</v>
      </c>
      <c r="I1106" s="3" t="s">
        <v>25</v>
      </c>
      <c r="J1106" s="3" t="s">
        <v>72</v>
      </c>
      <c r="K1106" s="3" t="s">
        <v>1659</v>
      </c>
      <c r="L1106" s="3" t="s">
        <v>68</v>
      </c>
      <c r="M1106" s="3"/>
    </row>
    <row r="1107" spans="1:13" ht="28.5">
      <c r="A1107" s="3">
        <v>7054</v>
      </c>
      <c r="B1107" s="3" t="s">
        <v>1658</v>
      </c>
      <c r="C1107" s="3" t="s">
        <v>13</v>
      </c>
      <c r="D1107" s="3">
        <v>2016</v>
      </c>
      <c r="E1107" s="3" t="s">
        <v>14</v>
      </c>
      <c r="F1107" s="3" t="s">
        <v>59</v>
      </c>
      <c r="G1107" s="3" t="s">
        <v>28</v>
      </c>
      <c r="H1107" s="3">
        <v>2016</v>
      </c>
      <c r="I1107" s="3" t="s">
        <v>25</v>
      </c>
      <c r="J1107" s="3" t="s">
        <v>66</v>
      </c>
      <c r="K1107" s="3" t="s">
        <v>1660</v>
      </c>
      <c r="L1107" s="3" t="s">
        <v>68</v>
      </c>
      <c r="M1107" s="3"/>
    </row>
    <row r="1108" spans="1:13">
      <c r="A1108" s="3">
        <v>7054</v>
      </c>
      <c r="B1108" s="3" t="s">
        <v>1658</v>
      </c>
      <c r="C1108" s="3" t="s">
        <v>13</v>
      </c>
      <c r="D1108" s="3">
        <v>2016</v>
      </c>
      <c r="E1108" s="3" t="s">
        <v>14</v>
      </c>
      <c r="F1108" s="3" t="s">
        <v>62</v>
      </c>
      <c r="G1108" s="3" t="s">
        <v>28</v>
      </c>
      <c r="H1108" s="3">
        <v>2016</v>
      </c>
      <c r="I1108" s="3" t="s">
        <v>25</v>
      </c>
      <c r="J1108" s="3" t="s">
        <v>69</v>
      </c>
      <c r="K1108" s="3" t="s">
        <v>1661</v>
      </c>
      <c r="L1108" s="3" t="s">
        <v>68</v>
      </c>
      <c r="M1108" s="3"/>
    </row>
    <row r="1109" spans="1:13">
      <c r="A1109" s="11">
        <v>7053</v>
      </c>
      <c r="B1109" s="8" t="s">
        <v>1662</v>
      </c>
      <c r="C1109" s="8" t="s">
        <v>13</v>
      </c>
      <c r="D1109" s="3">
        <v>2016</v>
      </c>
      <c r="E1109" s="3" t="s">
        <v>14</v>
      </c>
      <c r="F1109" s="3" t="s">
        <v>99</v>
      </c>
      <c r="G1109" s="4" t="s">
        <v>16</v>
      </c>
      <c r="H1109" s="12">
        <v>2014</v>
      </c>
      <c r="I1109" s="3" t="s">
        <v>17</v>
      </c>
      <c r="J1109" s="8" t="s">
        <v>297</v>
      </c>
      <c r="K1109" s="8" t="s">
        <v>1663</v>
      </c>
      <c r="L1109" s="3"/>
      <c r="M1109" s="3"/>
    </row>
    <row r="1110" spans="1:13">
      <c r="A1110" s="3">
        <v>7052</v>
      </c>
      <c r="B1110" s="3" t="s">
        <v>1664</v>
      </c>
      <c r="C1110" s="3" t="s">
        <v>13</v>
      </c>
      <c r="D1110" s="3">
        <v>2016</v>
      </c>
      <c r="E1110" s="3" t="s">
        <v>14</v>
      </c>
      <c r="F1110" s="3" t="s">
        <v>468</v>
      </c>
      <c r="G1110" s="3" t="s">
        <v>28</v>
      </c>
      <c r="H1110" s="3">
        <v>2016</v>
      </c>
      <c r="I1110" s="3" t="s">
        <v>17</v>
      </c>
      <c r="J1110" s="3" t="s">
        <v>114</v>
      </c>
      <c r="K1110" s="3" t="s">
        <v>1665</v>
      </c>
      <c r="L1110" s="3"/>
      <c r="M1110" s="3"/>
    </row>
    <row r="1111" spans="1:13">
      <c r="A1111" s="3">
        <v>5015</v>
      </c>
      <c r="B1111" s="3" t="s">
        <v>1666</v>
      </c>
      <c r="C1111" s="3" t="s">
        <v>383</v>
      </c>
      <c r="D1111" s="3">
        <v>2016</v>
      </c>
      <c r="E1111" s="3" t="s">
        <v>14</v>
      </c>
      <c r="F1111" s="3" t="s">
        <v>45</v>
      </c>
      <c r="G1111" s="3" t="s">
        <v>45</v>
      </c>
      <c r="H1111" s="3" t="s">
        <v>45</v>
      </c>
      <c r="I1111" s="3" t="s">
        <v>45</v>
      </c>
      <c r="J1111" s="3" t="s">
        <v>45</v>
      </c>
      <c r="K1111" s="3" t="s">
        <v>45</v>
      </c>
      <c r="L1111" s="3"/>
      <c r="M1111" s="3"/>
    </row>
    <row r="1112" spans="1:13" ht="28.5">
      <c r="A1112" s="3">
        <v>7051</v>
      </c>
      <c r="B1112" s="3" t="s">
        <v>1667</v>
      </c>
      <c r="C1112" s="3" t="s">
        <v>13</v>
      </c>
      <c r="D1112" s="3">
        <v>2016</v>
      </c>
      <c r="E1112" s="3" t="s">
        <v>14</v>
      </c>
      <c r="F1112" s="3" t="s">
        <v>40</v>
      </c>
      <c r="G1112" s="3" t="s">
        <v>28</v>
      </c>
      <c r="H1112" s="3">
        <v>2016</v>
      </c>
      <c r="I1112" s="3" t="s">
        <v>17</v>
      </c>
      <c r="J1112" s="3" t="s">
        <v>72</v>
      </c>
      <c r="K1112" s="3" t="s">
        <v>1668</v>
      </c>
      <c r="L1112" s="3"/>
      <c r="M1112" s="3"/>
    </row>
    <row r="1113" spans="1:13">
      <c r="A1113" s="3">
        <v>7051</v>
      </c>
      <c r="B1113" s="3" t="s">
        <v>1667</v>
      </c>
      <c r="C1113" s="3" t="s">
        <v>13</v>
      </c>
      <c r="D1113" s="3">
        <v>2016</v>
      </c>
      <c r="E1113" s="3" t="s">
        <v>14</v>
      </c>
      <c r="F1113" s="3" t="s">
        <v>59</v>
      </c>
      <c r="G1113" s="4" t="s">
        <v>16</v>
      </c>
      <c r="H1113" s="3">
        <v>2014</v>
      </c>
      <c r="I1113" s="3" t="s">
        <v>17</v>
      </c>
      <c r="J1113" s="3" t="s">
        <v>22</v>
      </c>
      <c r="K1113" s="3" t="s">
        <v>1669</v>
      </c>
      <c r="L1113" s="3"/>
      <c r="M1113" s="3"/>
    </row>
    <row r="1114" spans="1:13" ht="28.5">
      <c r="A1114" s="3">
        <v>7050</v>
      </c>
      <c r="B1114" s="3" t="s">
        <v>1670</v>
      </c>
      <c r="C1114" s="3" t="s">
        <v>13</v>
      </c>
      <c r="D1114" s="3">
        <v>2016</v>
      </c>
      <c r="E1114" s="3" t="s">
        <v>14</v>
      </c>
      <c r="F1114" s="3" t="s">
        <v>40</v>
      </c>
      <c r="G1114" s="3" t="s">
        <v>28</v>
      </c>
      <c r="H1114" s="3">
        <v>2016</v>
      </c>
      <c r="I1114" s="3" t="s">
        <v>25</v>
      </c>
      <c r="J1114" s="3" t="s">
        <v>69</v>
      </c>
      <c r="K1114" s="3" t="s">
        <v>1671</v>
      </c>
      <c r="L1114" s="3" t="s">
        <v>68</v>
      </c>
      <c r="M1114" s="3"/>
    </row>
    <row r="1115" spans="1:13" ht="57">
      <c r="A1115" s="3">
        <v>7050</v>
      </c>
      <c r="B1115" s="3" t="s">
        <v>1670</v>
      </c>
      <c r="C1115" s="3" t="s">
        <v>13</v>
      </c>
      <c r="D1115" s="3">
        <v>2016</v>
      </c>
      <c r="E1115" s="3" t="s">
        <v>14</v>
      </c>
      <c r="F1115" s="3" t="s">
        <v>59</v>
      </c>
      <c r="G1115" s="3" t="s">
        <v>28</v>
      </c>
      <c r="H1115" s="3">
        <v>2016</v>
      </c>
      <c r="I1115" s="3" t="s">
        <v>25</v>
      </c>
      <c r="J1115" s="3" t="s">
        <v>69</v>
      </c>
      <c r="K1115" s="3" t="s">
        <v>1672</v>
      </c>
      <c r="L1115" s="3" t="s">
        <v>68</v>
      </c>
      <c r="M1115" s="3"/>
    </row>
    <row r="1116" spans="1:13" ht="30" customHeight="1">
      <c r="A1116" s="3">
        <v>7050</v>
      </c>
      <c r="B1116" s="3" t="s">
        <v>1670</v>
      </c>
      <c r="C1116" s="3" t="s">
        <v>13</v>
      </c>
      <c r="D1116" s="3">
        <v>2016</v>
      </c>
      <c r="E1116" s="3" t="s">
        <v>14</v>
      </c>
      <c r="F1116" s="3" t="s">
        <v>62</v>
      </c>
      <c r="G1116" s="3" t="s">
        <v>28</v>
      </c>
      <c r="H1116" s="3">
        <v>2016</v>
      </c>
      <c r="I1116" s="3" t="s">
        <v>25</v>
      </c>
      <c r="J1116" s="3" t="s">
        <v>114</v>
      </c>
      <c r="K1116" s="3" t="s">
        <v>1673</v>
      </c>
      <c r="L1116" s="3" t="s">
        <v>68</v>
      </c>
      <c r="M1116" s="3"/>
    </row>
    <row r="1117" spans="1:13" ht="30" customHeight="1">
      <c r="A1117" s="3">
        <v>7050</v>
      </c>
      <c r="B1117" s="3" t="s">
        <v>1670</v>
      </c>
      <c r="C1117" s="3" t="s">
        <v>13</v>
      </c>
      <c r="D1117" s="3">
        <v>2016</v>
      </c>
      <c r="E1117" s="3" t="s">
        <v>14</v>
      </c>
      <c r="F1117" s="3" t="s">
        <v>75</v>
      </c>
      <c r="G1117" s="3" t="s">
        <v>28</v>
      </c>
      <c r="H1117" s="3">
        <v>2016</v>
      </c>
      <c r="I1117" s="3" t="s">
        <v>25</v>
      </c>
      <c r="J1117" s="3" t="s">
        <v>72</v>
      </c>
      <c r="K1117" s="3" t="s">
        <v>1674</v>
      </c>
      <c r="L1117" s="3" t="s">
        <v>68</v>
      </c>
      <c r="M1117" s="3"/>
    </row>
    <row r="1118" spans="1:13" ht="30" customHeight="1">
      <c r="A1118" s="3">
        <v>7050</v>
      </c>
      <c r="B1118" s="3" t="s">
        <v>1670</v>
      </c>
      <c r="C1118" s="3" t="s">
        <v>13</v>
      </c>
      <c r="D1118" s="3">
        <v>2016</v>
      </c>
      <c r="E1118" s="3" t="s">
        <v>14</v>
      </c>
      <c r="F1118" s="3" t="s">
        <v>77</v>
      </c>
      <c r="G1118" s="3" t="s">
        <v>28</v>
      </c>
      <c r="H1118" s="3">
        <v>2016</v>
      </c>
      <c r="I1118" s="3" t="s">
        <v>25</v>
      </c>
      <c r="J1118" s="3" t="s">
        <v>102</v>
      </c>
      <c r="K1118" s="3" t="s">
        <v>1675</v>
      </c>
      <c r="L1118" s="3" t="s">
        <v>68</v>
      </c>
      <c r="M1118" s="3"/>
    </row>
    <row r="1119" spans="1:13" ht="30" customHeight="1">
      <c r="A1119" s="3">
        <v>5014</v>
      </c>
      <c r="B1119" s="3" t="s">
        <v>1676</v>
      </c>
      <c r="C1119" s="3" t="s">
        <v>383</v>
      </c>
      <c r="D1119" s="3">
        <v>2016</v>
      </c>
      <c r="E1119" s="3" t="s">
        <v>14</v>
      </c>
      <c r="F1119" s="3" t="s">
        <v>21</v>
      </c>
      <c r="G1119" s="4" t="s">
        <v>16</v>
      </c>
      <c r="H1119" s="3">
        <v>2014</v>
      </c>
      <c r="I1119" s="3" t="s">
        <v>25</v>
      </c>
      <c r="J1119" s="3" t="s">
        <v>36</v>
      </c>
      <c r="K1119" s="3" t="s">
        <v>1677</v>
      </c>
      <c r="L1119" s="3"/>
      <c r="M1119" s="3"/>
    </row>
    <row r="1120" spans="1:13" ht="30" customHeight="1">
      <c r="A1120" s="3">
        <v>5014</v>
      </c>
      <c r="B1120" s="3" t="s">
        <v>1676</v>
      </c>
      <c r="C1120" s="3" t="s">
        <v>383</v>
      </c>
      <c r="D1120" s="3">
        <v>2016</v>
      </c>
      <c r="E1120" s="3" t="s">
        <v>14</v>
      </c>
      <c r="F1120" s="3" t="s">
        <v>465</v>
      </c>
      <c r="G1120" s="4" t="s">
        <v>16</v>
      </c>
      <c r="H1120" s="3">
        <v>2015</v>
      </c>
      <c r="I1120" s="3" t="s">
        <v>25</v>
      </c>
      <c r="J1120" s="3" t="s">
        <v>33</v>
      </c>
      <c r="K1120" s="3" t="s">
        <v>1678</v>
      </c>
      <c r="L1120" s="3"/>
      <c r="M1120" s="3"/>
    </row>
    <row r="1121" spans="1:13" ht="30" customHeight="1">
      <c r="A1121" s="3">
        <v>5014</v>
      </c>
      <c r="B1121" s="3" t="s">
        <v>1676</v>
      </c>
      <c r="C1121" s="3" t="s">
        <v>383</v>
      </c>
      <c r="D1121" s="3">
        <v>2016</v>
      </c>
      <c r="E1121" s="3" t="s">
        <v>14</v>
      </c>
      <c r="F1121" s="3" t="s">
        <v>488</v>
      </c>
      <c r="G1121" s="3" t="s">
        <v>28</v>
      </c>
      <c r="H1121" s="3">
        <v>2016</v>
      </c>
      <c r="I1121" s="3" t="s">
        <v>25</v>
      </c>
      <c r="J1121" s="3" t="s">
        <v>104</v>
      </c>
      <c r="K1121" s="3" t="s">
        <v>942</v>
      </c>
      <c r="L1121" s="3"/>
      <c r="M1121" s="3"/>
    </row>
    <row r="1122" spans="1:13" ht="30" customHeight="1">
      <c r="A1122" s="3">
        <v>5014</v>
      </c>
      <c r="B1122" s="3" t="s">
        <v>1676</v>
      </c>
      <c r="C1122" s="3" t="s">
        <v>383</v>
      </c>
      <c r="D1122" s="3">
        <v>2016</v>
      </c>
      <c r="E1122" s="3" t="s">
        <v>14</v>
      </c>
      <c r="F1122" s="3" t="s">
        <v>468</v>
      </c>
      <c r="G1122" s="3" t="s">
        <v>28</v>
      </c>
      <c r="H1122" s="3">
        <v>2016</v>
      </c>
      <c r="I1122" s="3" t="s">
        <v>17</v>
      </c>
      <c r="J1122" s="3" t="s">
        <v>125</v>
      </c>
      <c r="K1122" s="3" t="s">
        <v>125</v>
      </c>
      <c r="L1122" s="3"/>
      <c r="M1122" s="3"/>
    </row>
    <row r="1123" spans="1:13" ht="30" customHeight="1">
      <c r="A1123" s="3">
        <v>5014</v>
      </c>
      <c r="B1123" s="3" t="s">
        <v>1676</v>
      </c>
      <c r="C1123" s="3" t="s">
        <v>383</v>
      </c>
      <c r="D1123" s="3">
        <v>2016</v>
      </c>
      <c r="E1123" s="3" t="s">
        <v>14</v>
      </c>
      <c r="F1123" s="3" t="s">
        <v>470</v>
      </c>
      <c r="G1123" s="3" t="s">
        <v>28</v>
      </c>
      <c r="H1123" s="3">
        <v>2016</v>
      </c>
      <c r="I1123" s="3" t="s">
        <v>17</v>
      </c>
      <c r="J1123" s="3" t="s">
        <v>41</v>
      </c>
      <c r="K1123" s="3" t="s">
        <v>1679</v>
      </c>
      <c r="L1123" s="3"/>
      <c r="M1123" s="3"/>
    </row>
    <row r="1124" spans="1:13" ht="30" customHeight="1">
      <c r="A1124" s="3">
        <v>112</v>
      </c>
      <c r="B1124" s="3" t="s">
        <v>1680</v>
      </c>
      <c r="C1124" s="3" t="s">
        <v>44</v>
      </c>
      <c r="D1124" s="3">
        <v>2016</v>
      </c>
      <c r="E1124" s="3" t="s">
        <v>14</v>
      </c>
      <c r="F1124" s="3" t="s">
        <v>45</v>
      </c>
      <c r="G1124" s="3" t="s">
        <v>45</v>
      </c>
      <c r="H1124" s="3" t="s">
        <v>45</v>
      </c>
      <c r="I1124" s="3" t="s">
        <v>45</v>
      </c>
      <c r="J1124" s="3" t="s">
        <v>45</v>
      </c>
      <c r="K1124" s="3" t="s">
        <v>45</v>
      </c>
      <c r="L1124" s="3"/>
      <c r="M1124" s="3"/>
    </row>
    <row r="1125" spans="1:13" ht="30" customHeight="1">
      <c r="A1125" s="3">
        <v>117</v>
      </c>
      <c r="B1125" s="3" t="s">
        <v>1681</v>
      </c>
      <c r="C1125" s="3" t="s">
        <v>44</v>
      </c>
      <c r="D1125" s="3">
        <v>2016</v>
      </c>
      <c r="E1125" s="3" t="s">
        <v>14</v>
      </c>
      <c r="F1125" s="3" t="s">
        <v>45</v>
      </c>
      <c r="G1125" s="3" t="s">
        <v>45</v>
      </c>
      <c r="H1125" s="3" t="s">
        <v>45</v>
      </c>
      <c r="I1125" s="3" t="s">
        <v>45</v>
      </c>
      <c r="J1125" s="3" t="s">
        <v>45</v>
      </c>
      <c r="K1125" s="3" t="s">
        <v>45</v>
      </c>
      <c r="L1125" s="3"/>
      <c r="M1125" s="3"/>
    </row>
    <row r="1126" spans="1:13" ht="30" customHeight="1">
      <c r="A1126" s="3">
        <v>111</v>
      </c>
      <c r="B1126" s="3" t="s">
        <v>1682</v>
      </c>
      <c r="C1126" s="3" t="s">
        <v>44</v>
      </c>
      <c r="D1126" s="3">
        <v>2016</v>
      </c>
      <c r="E1126" s="3" t="s">
        <v>14</v>
      </c>
      <c r="F1126" s="3" t="s">
        <v>45</v>
      </c>
      <c r="G1126" s="3" t="s">
        <v>45</v>
      </c>
      <c r="H1126" s="3" t="s">
        <v>45</v>
      </c>
      <c r="I1126" s="3" t="s">
        <v>45</v>
      </c>
      <c r="J1126" s="3" t="s">
        <v>45</v>
      </c>
      <c r="K1126" s="3" t="s">
        <v>45</v>
      </c>
      <c r="L1126" s="3"/>
      <c r="M1126" s="3"/>
    </row>
    <row r="1127" spans="1:13" ht="30" customHeight="1">
      <c r="A1127" s="3">
        <v>4041</v>
      </c>
      <c r="B1127" s="3" t="str">
        <f>PROPER("LEA COUNTY SOLID WASTE AUTHORITY")</f>
        <v>Lea County Solid Waste Authority</v>
      </c>
      <c r="C1127" s="3" t="s">
        <v>50</v>
      </c>
      <c r="D1127" s="3">
        <v>2016</v>
      </c>
      <c r="E1127" s="3" t="s">
        <v>14</v>
      </c>
      <c r="F1127" s="3" t="s">
        <v>45</v>
      </c>
      <c r="G1127" s="3" t="s">
        <v>45</v>
      </c>
      <c r="H1127" s="3" t="s">
        <v>45</v>
      </c>
      <c r="I1127" s="3" t="s">
        <v>45</v>
      </c>
      <c r="J1127" s="3" t="s">
        <v>45</v>
      </c>
      <c r="K1127" s="3" t="s">
        <v>45</v>
      </c>
      <c r="L1127" s="3"/>
      <c r="M1127" s="3"/>
    </row>
    <row r="1128" spans="1:13" ht="30" customHeight="1">
      <c r="A1128" s="3">
        <v>4001</v>
      </c>
      <c r="B1128" s="3" t="str">
        <f>PROPER("LEA COUNTY COMMUNICATIONS AUTHORITY")</f>
        <v>Lea County Communications Authority</v>
      </c>
      <c r="C1128" s="3" t="s">
        <v>50</v>
      </c>
      <c r="D1128" s="3">
        <v>2016</v>
      </c>
      <c r="E1128" s="3" t="s">
        <v>14</v>
      </c>
      <c r="F1128" s="3" t="s">
        <v>45</v>
      </c>
      <c r="G1128" s="3" t="s">
        <v>45</v>
      </c>
      <c r="H1128" s="3" t="s">
        <v>45</v>
      </c>
      <c r="I1128" s="3" t="s">
        <v>45</v>
      </c>
      <c r="J1128" s="3" t="s">
        <v>45</v>
      </c>
      <c r="K1128" s="3" t="s">
        <v>45</v>
      </c>
      <c r="L1128" s="4" t="s">
        <v>239</v>
      </c>
      <c r="M1128" s="3"/>
    </row>
    <row r="1129" spans="1:13" ht="30" customHeight="1">
      <c r="A1129" s="28">
        <v>5013</v>
      </c>
      <c r="B1129" s="28" t="s">
        <v>1683</v>
      </c>
      <c r="C1129" s="28" t="s">
        <v>383</v>
      </c>
      <c r="D1129" s="27">
        <v>2016</v>
      </c>
      <c r="E1129" s="3" t="s">
        <v>14</v>
      </c>
      <c r="F1129" s="28" t="s">
        <v>40</v>
      </c>
      <c r="G1129" s="28" t="s">
        <v>28</v>
      </c>
      <c r="H1129" s="27">
        <v>2016</v>
      </c>
      <c r="I1129" s="3" t="s">
        <v>17</v>
      </c>
      <c r="J1129" s="28" t="s">
        <v>377</v>
      </c>
      <c r="K1129" s="28" t="s">
        <v>1684</v>
      </c>
      <c r="L1129" s="28"/>
      <c r="M1129" s="3"/>
    </row>
    <row r="1130" spans="1:13" ht="30" customHeight="1">
      <c r="A1130" s="28">
        <v>5013</v>
      </c>
      <c r="B1130" s="28" t="s">
        <v>1683</v>
      </c>
      <c r="C1130" s="28" t="s">
        <v>383</v>
      </c>
      <c r="D1130" s="27">
        <v>2016</v>
      </c>
      <c r="E1130" s="3" t="s">
        <v>14</v>
      </c>
      <c r="F1130" s="28" t="s">
        <v>59</v>
      </c>
      <c r="G1130" s="28" t="s">
        <v>28</v>
      </c>
      <c r="H1130" s="27">
        <v>2016</v>
      </c>
      <c r="I1130" s="3" t="s">
        <v>25</v>
      </c>
      <c r="J1130" s="28" t="s">
        <v>66</v>
      </c>
      <c r="K1130" s="28" t="s">
        <v>1685</v>
      </c>
      <c r="L1130" s="28"/>
      <c r="M1130" s="3"/>
    </row>
    <row r="1131" spans="1:13" ht="30" customHeight="1">
      <c r="A1131" s="28">
        <v>5013</v>
      </c>
      <c r="B1131" s="28" t="s">
        <v>1683</v>
      </c>
      <c r="C1131" s="28" t="s">
        <v>383</v>
      </c>
      <c r="D1131" s="27">
        <v>2016</v>
      </c>
      <c r="E1131" s="3" t="s">
        <v>14</v>
      </c>
      <c r="F1131" s="28" t="s">
        <v>62</v>
      </c>
      <c r="G1131" s="28" t="s">
        <v>28</v>
      </c>
      <c r="H1131" s="27">
        <v>2016</v>
      </c>
      <c r="I1131" s="3" t="s">
        <v>25</v>
      </c>
      <c r="J1131" s="3" t="s">
        <v>72</v>
      </c>
      <c r="K1131" s="28" t="s">
        <v>1686</v>
      </c>
      <c r="L1131" s="28"/>
      <c r="M1131" s="3"/>
    </row>
    <row r="1132" spans="1:13" ht="30" customHeight="1">
      <c r="A1132" s="28">
        <v>5013</v>
      </c>
      <c r="B1132" s="28" t="s">
        <v>1683</v>
      </c>
      <c r="C1132" s="28" t="s">
        <v>383</v>
      </c>
      <c r="D1132" s="27">
        <v>2016</v>
      </c>
      <c r="E1132" s="3" t="s">
        <v>14</v>
      </c>
      <c r="F1132" s="28" t="s">
        <v>75</v>
      </c>
      <c r="G1132" s="28" t="s">
        <v>28</v>
      </c>
      <c r="H1132" s="27">
        <v>2016</v>
      </c>
      <c r="I1132" s="3" t="s">
        <v>25</v>
      </c>
      <c r="J1132" s="3" t="s">
        <v>33</v>
      </c>
      <c r="K1132" s="28" t="s">
        <v>1687</v>
      </c>
      <c r="L1132" s="28"/>
      <c r="M1132" s="3"/>
    </row>
    <row r="1133" spans="1:13" ht="30" customHeight="1">
      <c r="A1133" s="28">
        <v>5013</v>
      </c>
      <c r="B1133" s="28" t="s">
        <v>1683</v>
      </c>
      <c r="C1133" s="28" t="s">
        <v>383</v>
      </c>
      <c r="D1133" s="27">
        <v>2016</v>
      </c>
      <c r="E1133" s="3" t="s">
        <v>14</v>
      </c>
      <c r="F1133" s="28" t="s">
        <v>77</v>
      </c>
      <c r="G1133" s="28" t="s">
        <v>28</v>
      </c>
      <c r="H1133" s="27">
        <v>2016</v>
      </c>
      <c r="I1133" s="3" t="s">
        <v>17</v>
      </c>
      <c r="J1133" s="3" t="s">
        <v>125</v>
      </c>
      <c r="K1133" s="28" t="s">
        <v>1688</v>
      </c>
      <c r="L1133" s="28"/>
      <c r="M1133" s="3"/>
    </row>
    <row r="1134" spans="1:13" ht="30" customHeight="1">
      <c r="A1134" s="28">
        <v>5013</v>
      </c>
      <c r="B1134" s="28" t="s">
        <v>1683</v>
      </c>
      <c r="C1134" s="28" t="s">
        <v>383</v>
      </c>
      <c r="D1134" s="27">
        <v>2016</v>
      </c>
      <c r="E1134" s="3" t="s">
        <v>14</v>
      </c>
      <c r="F1134" s="28" t="s">
        <v>79</v>
      </c>
      <c r="G1134" s="28" t="s">
        <v>28</v>
      </c>
      <c r="H1134" s="27">
        <v>2016</v>
      </c>
      <c r="I1134" s="3" t="s">
        <v>17</v>
      </c>
      <c r="J1134" s="28" t="s">
        <v>41</v>
      </c>
      <c r="K1134" s="28" t="s">
        <v>1689</v>
      </c>
      <c r="L1134" s="28"/>
      <c r="M1134" s="3"/>
    </row>
    <row r="1135" spans="1:13" ht="30" customHeight="1">
      <c r="A1135" s="3">
        <v>7048</v>
      </c>
      <c r="B1135" s="3" t="s">
        <v>1690</v>
      </c>
      <c r="C1135" s="3" t="s">
        <v>13</v>
      </c>
      <c r="D1135" s="3">
        <v>2016</v>
      </c>
      <c r="E1135" s="3" t="s">
        <v>14</v>
      </c>
      <c r="F1135" s="3" t="s">
        <v>763</v>
      </c>
      <c r="G1135" s="4" t="s">
        <v>16</v>
      </c>
      <c r="H1135" s="3">
        <v>2009</v>
      </c>
      <c r="I1135" s="3" t="s">
        <v>25</v>
      </c>
      <c r="J1135" s="3" t="s">
        <v>69</v>
      </c>
      <c r="K1135" s="3" t="s">
        <v>1691</v>
      </c>
      <c r="L1135" s="3"/>
      <c r="M1135" s="3"/>
    </row>
    <row r="1136" spans="1:13" ht="30" customHeight="1">
      <c r="A1136" s="3">
        <v>7048</v>
      </c>
      <c r="B1136" s="3" t="s">
        <v>1690</v>
      </c>
      <c r="C1136" s="3" t="s">
        <v>13</v>
      </c>
      <c r="D1136" s="3">
        <v>2016</v>
      </c>
      <c r="E1136" s="3" t="s">
        <v>14</v>
      </c>
      <c r="F1136" s="3" t="s">
        <v>594</v>
      </c>
      <c r="G1136" s="4" t="s">
        <v>16</v>
      </c>
      <c r="H1136" s="3">
        <v>2009</v>
      </c>
      <c r="I1136" s="3" t="s">
        <v>25</v>
      </c>
      <c r="J1136" s="3" t="s">
        <v>22</v>
      </c>
      <c r="K1136" s="3" t="s">
        <v>1692</v>
      </c>
      <c r="L1136" s="3"/>
      <c r="M1136" s="3"/>
    </row>
    <row r="1137" spans="1:13" ht="30" customHeight="1">
      <c r="A1137" s="3">
        <v>7048</v>
      </c>
      <c r="B1137" s="3" t="s">
        <v>1690</v>
      </c>
      <c r="C1137" s="3" t="s">
        <v>13</v>
      </c>
      <c r="D1137" s="3">
        <v>2016</v>
      </c>
      <c r="E1137" s="3" t="s">
        <v>14</v>
      </c>
      <c r="F1137" s="3" t="s">
        <v>375</v>
      </c>
      <c r="G1137" s="4" t="s">
        <v>16</v>
      </c>
      <c r="H1137" s="3">
        <v>2011</v>
      </c>
      <c r="I1137" s="3" t="s">
        <v>25</v>
      </c>
      <c r="J1137" s="3" t="s">
        <v>72</v>
      </c>
      <c r="K1137" s="3" t="s">
        <v>1693</v>
      </c>
      <c r="L1137" s="3"/>
      <c r="M1137" s="3"/>
    </row>
    <row r="1138" spans="1:13" ht="30" customHeight="1">
      <c r="A1138" s="3">
        <v>7048</v>
      </c>
      <c r="B1138" s="3" t="s">
        <v>1690</v>
      </c>
      <c r="C1138" s="3" t="s">
        <v>13</v>
      </c>
      <c r="D1138" s="3">
        <v>2016</v>
      </c>
      <c r="E1138" s="3" t="s">
        <v>14</v>
      </c>
      <c r="F1138" s="3" t="s">
        <v>250</v>
      </c>
      <c r="G1138" s="4" t="s">
        <v>16</v>
      </c>
      <c r="H1138" s="3">
        <v>2012</v>
      </c>
      <c r="I1138" s="3" t="s">
        <v>25</v>
      </c>
      <c r="J1138" s="3" t="s">
        <v>143</v>
      </c>
      <c r="K1138" s="3" t="s">
        <v>1694</v>
      </c>
      <c r="L1138" s="3"/>
      <c r="M1138" s="3"/>
    </row>
    <row r="1139" spans="1:13" ht="30" customHeight="1">
      <c r="A1139" s="3">
        <v>7048</v>
      </c>
      <c r="B1139" s="3" t="s">
        <v>1690</v>
      </c>
      <c r="C1139" s="3" t="s">
        <v>13</v>
      </c>
      <c r="D1139" s="3">
        <v>2016</v>
      </c>
      <c r="E1139" s="3" t="s">
        <v>14</v>
      </c>
      <c r="F1139" s="3" t="s">
        <v>923</v>
      </c>
      <c r="G1139" s="4" t="s">
        <v>16</v>
      </c>
      <c r="H1139" s="3">
        <v>2013</v>
      </c>
      <c r="I1139" s="3" t="s">
        <v>25</v>
      </c>
      <c r="J1139" s="3" t="s">
        <v>377</v>
      </c>
      <c r="K1139" s="3" t="s">
        <v>1695</v>
      </c>
      <c r="L1139" s="3"/>
      <c r="M1139" s="3"/>
    </row>
    <row r="1140" spans="1:13" ht="30" customHeight="1">
      <c r="A1140" s="3">
        <v>7048</v>
      </c>
      <c r="B1140" s="3" t="s">
        <v>1690</v>
      </c>
      <c r="C1140" s="3" t="s">
        <v>13</v>
      </c>
      <c r="D1140" s="3">
        <v>2016</v>
      </c>
      <c r="E1140" s="3" t="s">
        <v>14</v>
      </c>
      <c r="F1140" s="3" t="s">
        <v>40</v>
      </c>
      <c r="G1140" s="3" t="s">
        <v>28</v>
      </c>
      <c r="H1140" s="3">
        <v>2016</v>
      </c>
      <c r="I1140" s="3" t="s">
        <v>17</v>
      </c>
      <c r="J1140" s="3" t="s">
        <v>66</v>
      </c>
      <c r="K1140" s="3" t="s">
        <v>1696</v>
      </c>
      <c r="L1140" s="3"/>
      <c r="M1140" s="3"/>
    </row>
    <row r="1141" spans="1:13" ht="30" customHeight="1">
      <c r="A1141" s="3">
        <v>7048</v>
      </c>
      <c r="B1141" s="3" t="s">
        <v>1690</v>
      </c>
      <c r="C1141" s="3" t="s">
        <v>13</v>
      </c>
      <c r="D1141" s="3">
        <v>2016</v>
      </c>
      <c r="E1141" s="3" t="s">
        <v>14</v>
      </c>
      <c r="F1141" s="3" t="s">
        <v>59</v>
      </c>
      <c r="G1141" s="3" t="s">
        <v>28</v>
      </c>
      <c r="H1141" s="3">
        <v>2016</v>
      </c>
      <c r="I1141" s="3" t="s">
        <v>17</v>
      </c>
      <c r="J1141" s="3" t="s">
        <v>72</v>
      </c>
      <c r="K1141" s="3" t="s">
        <v>1697</v>
      </c>
      <c r="L1141" s="3"/>
      <c r="M1141" s="3"/>
    </row>
    <row r="1142" spans="1:13" ht="30" customHeight="1">
      <c r="A1142" s="3">
        <v>7048</v>
      </c>
      <c r="B1142" s="3" t="s">
        <v>1690</v>
      </c>
      <c r="C1142" s="3" t="s">
        <v>13</v>
      </c>
      <c r="D1142" s="3">
        <v>2016</v>
      </c>
      <c r="E1142" s="3" t="s">
        <v>14</v>
      </c>
      <c r="F1142" s="3" t="s">
        <v>124</v>
      </c>
      <c r="G1142" s="4" t="s">
        <v>16</v>
      </c>
      <c r="H1142" s="3">
        <v>2015</v>
      </c>
      <c r="I1142" s="3" t="s">
        <v>17</v>
      </c>
      <c r="J1142" s="3" t="s">
        <v>114</v>
      </c>
      <c r="K1142" s="3" t="s">
        <v>925</v>
      </c>
      <c r="L1142" s="3"/>
      <c r="M1142" s="3"/>
    </row>
    <row r="1143" spans="1:13" ht="30" customHeight="1">
      <c r="A1143" s="3">
        <v>7047</v>
      </c>
      <c r="B1143" s="3" t="s">
        <v>1698</v>
      </c>
      <c r="C1143" s="3" t="s">
        <v>13</v>
      </c>
      <c r="D1143" s="3">
        <v>2016</v>
      </c>
      <c r="E1143" s="3" t="s">
        <v>14</v>
      </c>
      <c r="F1143" s="3" t="s">
        <v>375</v>
      </c>
      <c r="G1143" s="4" t="s">
        <v>16</v>
      </c>
      <c r="H1143" s="3">
        <v>2011</v>
      </c>
      <c r="I1143" s="3" t="s">
        <v>17</v>
      </c>
      <c r="J1143" s="3" t="s">
        <v>377</v>
      </c>
      <c r="K1143" s="3" t="s">
        <v>1699</v>
      </c>
      <c r="L1143" s="3" t="s">
        <v>263</v>
      </c>
      <c r="M1143" s="3"/>
    </row>
    <row r="1144" spans="1:13" ht="30.75" customHeight="1">
      <c r="A1144" s="3">
        <v>7047</v>
      </c>
      <c r="B1144" s="3" t="s">
        <v>1698</v>
      </c>
      <c r="C1144" s="3" t="s">
        <v>13</v>
      </c>
      <c r="D1144" s="3">
        <v>2016</v>
      </c>
      <c r="E1144" s="3" t="s">
        <v>14</v>
      </c>
      <c r="F1144" s="3" t="s">
        <v>204</v>
      </c>
      <c r="G1144" s="4" t="s">
        <v>16</v>
      </c>
      <c r="H1144" s="3">
        <v>2015</v>
      </c>
      <c r="I1144" s="3" t="s">
        <v>194</v>
      </c>
      <c r="J1144" s="3" t="s">
        <v>91</v>
      </c>
      <c r="K1144" s="3" t="s">
        <v>1700</v>
      </c>
      <c r="L1144" s="3" t="s">
        <v>263</v>
      </c>
      <c r="M1144" s="3"/>
    </row>
    <row r="1145" spans="1:13" ht="30" customHeight="1">
      <c r="A1145" s="3">
        <v>7047</v>
      </c>
      <c r="B1145" s="3" t="s">
        <v>1698</v>
      </c>
      <c r="C1145" s="3" t="s">
        <v>13</v>
      </c>
      <c r="D1145" s="3">
        <v>2016</v>
      </c>
      <c r="E1145" s="3" t="s">
        <v>14</v>
      </c>
      <c r="F1145" s="3" t="s">
        <v>40</v>
      </c>
      <c r="G1145" s="3" t="s">
        <v>28</v>
      </c>
      <c r="H1145" s="3">
        <v>2016</v>
      </c>
      <c r="I1145" s="3" t="s">
        <v>25</v>
      </c>
      <c r="J1145" s="3" t="s">
        <v>55</v>
      </c>
      <c r="K1145" s="3" t="s">
        <v>1701</v>
      </c>
      <c r="L1145" s="3" t="s">
        <v>263</v>
      </c>
      <c r="M1145" s="3"/>
    </row>
    <row r="1146" spans="1:13" ht="30" customHeight="1">
      <c r="A1146" s="3">
        <v>7047</v>
      </c>
      <c r="B1146" s="3" t="s">
        <v>1698</v>
      </c>
      <c r="C1146" s="3" t="s">
        <v>13</v>
      </c>
      <c r="D1146" s="3">
        <v>2016</v>
      </c>
      <c r="E1146" s="3" t="s">
        <v>14</v>
      </c>
      <c r="F1146" s="3" t="s">
        <v>59</v>
      </c>
      <c r="G1146" s="3" t="s">
        <v>28</v>
      </c>
      <c r="H1146" s="3">
        <v>2016</v>
      </c>
      <c r="I1146" s="3" t="s">
        <v>194</v>
      </c>
      <c r="J1146" s="3" t="s">
        <v>66</v>
      </c>
      <c r="K1146" s="3" t="s">
        <v>1702</v>
      </c>
      <c r="L1146" s="3" t="s">
        <v>263</v>
      </c>
      <c r="M1146" s="3"/>
    </row>
    <row r="1147" spans="1:13" ht="42.75">
      <c r="A1147" s="3">
        <v>7047</v>
      </c>
      <c r="B1147" s="3" t="s">
        <v>1698</v>
      </c>
      <c r="C1147" s="3" t="s">
        <v>13</v>
      </c>
      <c r="D1147" s="3">
        <v>2016</v>
      </c>
      <c r="E1147" s="3" t="s">
        <v>14</v>
      </c>
      <c r="F1147" s="3" t="s">
        <v>62</v>
      </c>
      <c r="G1147" s="3" t="s">
        <v>28</v>
      </c>
      <c r="H1147" s="3">
        <v>2016</v>
      </c>
      <c r="I1147" s="3" t="s">
        <v>194</v>
      </c>
      <c r="J1147" s="3" t="s">
        <v>908</v>
      </c>
      <c r="K1147" s="3" t="s">
        <v>1703</v>
      </c>
      <c r="L1147" s="3" t="s">
        <v>263</v>
      </c>
      <c r="M1147" s="3"/>
    </row>
    <row r="1148" spans="1:13" ht="42.75">
      <c r="A1148" s="3">
        <v>7047</v>
      </c>
      <c r="B1148" s="3" t="s">
        <v>1698</v>
      </c>
      <c r="C1148" s="3" t="s">
        <v>13</v>
      </c>
      <c r="D1148" s="3">
        <v>2016</v>
      </c>
      <c r="E1148" s="3" t="s">
        <v>14</v>
      </c>
      <c r="F1148" s="3" t="s">
        <v>75</v>
      </c>
      <c r="G1148" s="3" t="s">
        <v>28</v>
      </c>
      <c r="H1148" s="3">
        <v>2016</v>
      </c>
      <c r="I1148" s="3" t="s">
        <v>194</v>
      </c>
      <c r="J1148" s="3" t="s">
        <v>69</v>
      </c>
      <c r="K1148" s="3" t="s">
        <v>1704</v>
      </c>
      <c r="L1148" s="3" t="s">
        <v>263</v>
      </c>
      <c r="M1148" s="3"/>
    </row>
    <row r="1149" spans="1:13">
      <c r="A1149" s="3">
        <v>7046</v>
      </c>
      <c r="B1149" s="3" t="s">
        <v>1705</v>
      </c>
      <c r="C1149" s="3" t="s">
        <v>13</v>
      </c>
      <c r="D1149" s="3">
        <v>2016</v>
      </c>
      <c r="E1149" s="3" t="s">
        <v>14</v>
      </c>
      <c r="F1149" s="3" t="s">
        <v>45</v>
      </c>
      <c r="G1149" s="3" t="s">
        <v>45</v>
      </c>
      <c r="H1149" s="3" t="s">
        <v>45</v>
      </c>
      <c r="I1149" s="3" t="s">
        <v>45</v>
      </c>
      <c r="J1149" s="3" t="s">
        <v>45</v>
      </c>
      <c r="K1149" s="3" t="s">
        <v>45</v>
      </c>
      <c r="L1149" s="3"/>
      <c r="M1149" s="3"/>
    </row>
    <row r="1150" spans="1:13">
      <c r="A1150" s="3">
        <v>7045</v>
      </c>
      <c r="B1150" s="3" t="s">
        <v>1706</v>
      </c>
      <c r="C1150" s="3" t="s">
        <v>13</v>
      </c>
      <c r="D1150" s="3">
        <v>2016</v>
      </c>
      <c r="E1150" s="3" t="s">
        <v>14</v>
      </c>
      <c r="F1150" s="3" t="s">
        <v>21</v>
      </c>
      <c r="G1150" s="4" t="s">
        <v>16</v>
      </c>
      <c r="H1150" s="3">
        <v>2014</v>
      </c>
      <c r="I1150" s="3" t="s">
        <v>25</v>
      </c>
      <c r="J1150" s="3" t="s">
        <v>55</v>
      </c>
      <c r="K1150" s="3" t="s">
        <v>1707</v>
      </c>
      <c r="L1150" s="3"/>
      <c r="M1150" s="3"/>
    </row>
    <row r="1151" spans="1:13">
      <c r="A1151" s="3">
        <v>7045</v>
      </c>
      <c r="B1151" s="3" t="s">
        <v>1706</v>
      </c>
      <c r="C1151" s="3" t="s">
        <v>13</v>
      </c>
      <c r="D1151" s="3">
        <v>2016</v>
      </c>
      <c r="E1151" s="3" t="s">
        <v>14</v>
      </c>
      <c r="F1151" s="3" t="s">
        <v>1708</v>
      </c>
      <c r="G1151" s="4" t="s">
        <v>16</v>
      </c>
      <c r="H1151" s="3">
        <v>2014</v>
      </c>
      <c r="I1151" s="3" t="s">
        <v>25</v>
      </c>
      <c r="J1151" s="3" t="s">
        <v>33</v>
      </c>
      <c r="K1151" s="3" t="s">
        <v>1709</v>
      </c>
      <c r="L1151" s="3"/>
      <c r="M1151" s="3"/>
    </row>
    <row r="1152" spans="1:13" ht="42.75">
      <c r="A1152" s="3">
        <v>7045</v>
      </c>
      <c r="B1152" s="3" t="s">
        <v>1706</v>
      </c>
      <c r="C1152" s="3" t="s">
        <v>13</v>
      </c>
      <c r="D1152" s="3">
        <v>2016</v>
      </c>
      <c r="E1152" s="3" t="s">
        <v>14</v>
      </c>
      <c r="F1152" s="3" t="s">
        <v>1710</v>
      </c>
      <c r="G1152" s="4" t="s">
        <v>16</v>
      </c>
      <c r="H1152" s="3">
        <v>2014</v>
      </c>
      <c r="I1152" s="3" t="s">
        <v>194</v>
      </c>
      <c r="J1152" s="3" t="s">
        <v>114</v>
      </c>
      <c r="K1152" s="3" t="s">
        <v>1711</v>
      </c>
      <c r="L1152" s="3"/>
      <c r="M1152" s="3"/>
    </row>
    <row r="1153" spans="1:13" ht="42.75">
      <c r="A1153" s="3">
        <v>7045</v>
      </c>
      <c r="B1153" s="3" t="s">
        <v>1706</v>
      </c>
      <c r="C1153" s="3" t="s">
        <v>13</v>
      </c>
      <c r="D1153" s="3">
        <v>2016</v>
      </c>
      <c r="E1153" s="3" t="s">
        <v>14</v>
      </c>
      <c r="F1153" s="3" t="s">
        <v>1712</v>
      </c>
      <c r="G1153" s="4" t="s">
        <v>16</v>
      </c>
      <c r="H1153" s="3">
        <v>2015</v>
      </c>
      <c r="I1153" s="3" t="s">
        <v>194</v>
      </c>
      <c r="J1153" s="3" t="s">
        <v>22</v>
      </c>
      <c r="K1153" s="3" t="s">
        <v>1713</v>
      </c>
      <c r="L1153" s="3"/>
      <c r="M1153" s="3"/>
    </row>
    <row r="1154" spans="1:13" ht="42.75">
      <c r="A1154" s="3">
        <v>7045</v>
      </c>
      <c r="B1154" s="3" t="s">
        <v>1706</v>
      </c>
      <c r="C1154" s="3" t="s">
        <v>13</v>
      </c>
      <c r="D1154" s="3">
        <v>2016</v>
      </c>
      <c r="E1154" s="3" t="s">
        <v>14</v>
      </c>
      <c r="F1154" s="3" t="s">
        <v>468</v>
      </c>
      <c r="G1154" s="3" t="s">
        <v>28</v>
      </c>
      <c r="H1154" s="3">
        <v>2016</v>
      </c>
      <c r="I1154" s="3" t="s">
        <v>194</v>
      </c>
      <c r="J1154" s="3" t="s">
        <v>69</v>
      </c>
      <c r="K1154" s="3" t="s">
        <v>1714</v>
      </c>
      <c r="L1154" s="3"/>
      <c r="M1154" s="3"/>
    </row>
    <row r="1155" spans="1:13" ht="42.75">
      <c r="A1155" s="3">
        <v>7045</v>
      </c>
      <c r="B1155" s="3" t="s">
        <v>1706</v>
      </c>
      <c r="C1155" s="3" t="s">
        <v>13</v>
      </c>
      <c r="D1155" s="3">
        <v>2016</v>
      </c>
      <c r="E1155" s="3" t="s">
        <v>14</v>
      </c>
      <c r="F1155" s="3" t="s">
        <v>470</v>
      </c>
      <c r="G1155" s="3" t="s">
        <v>28</v>
      </c>
      <c r="H1155" s="3">
        <v>2016</v>
      </c>
      <c r="I1155" s="3" t="s">
        <v>194</v>
      </c>
      <c r="J1155" s="3" t="s">
        <v>104</v>
      </c>
      <c r="K1155" s="3" t="s">
        <v>1715</v>
      </c>
      <c r="L1155" s="3"/>
      <c r="M1155" s="3"/>
    </row>
    <row r="1156" spans="1:13" ht="42.75">
      <c r="A1156" s="3">
        <v>7045</v>
      </c>
      <c r="B1156" s="3" t="s">
        <v>1706</v>
      </c>
      <c r="C1156" s="3" t="s">
        <v>13</v>
      </c>
      <c r="D1156" s="3">
        <v>2016</v>
      </c>
      <c r="E1156" s="3" t="s">
        <v>14</v>
      </c>
      <c r="F1156" s="3" t="s">
        <v>1716</v>
      </c>
      <c r="G1156" s="3" t="s">
        <v>28</v>
      </c>
      <c r="H1156" s="3">
        <v>2016</v>
      </c>
      <c r="I1156" s="3" t="s">
        <v>194</v>
      </c>
      <c r="J1156" s="3" t="s">
        <v>69</v>
      </c>
      <c r="K1156" s="3" t="s">
        <v>1714</v>
      </c>
      <c r="L1156" s="3" t="s">
        <v>1717</v>
      </c>
      <c r="M1156" s="3"/>
    </row>
    <row r="1157" spans="1:13" ht="42.75">
      <c r="A1157" s="4">
        <v>3193</v>
      </c>
      <c r="B1157" s="3" t="s">
        <v>1718</v>
      </c>
      <c r="C1157" s="8" t="s">
        <v>392</v>
      </c>
      <c r="D1157" s="4">
        <v>2016</v>
      </c>
      <c r="E1157" s="3" t="s">
        <v>14</v>
      </c>
      <c r="F1157" s="3" t="s">
        <v>45</v>
      </c>
      <c r="G1157" s="3" t="s">
        <v>45</v>
      </c>
      <c r="H1157" s="3" t="s">
        <v>45</v>
      </c>
      <c r="I1157" s="3" t="s">
        <v>45</v>
      </c>
      <c r="J1157" s="3" t="s">
        <v>45</v>
      </c>
      <c r="K1157" s="3" t="s">
        <v>45</v>
      </c>
      <c r="L1157" s="4" t="s">
        <v>239</v>
      </c>
      <c r="M1157" s="3"/>
    </row>
    <row r="1158" spans="1:13">
      <c r="A1158" s="3">
        <v>7044</v>
      </c>
      <c r="B1158" s="3" t="s">
        <v>1719</v>
      </c>
      <c r="C1158" s="3" t="s">
        <v>13</v>
      </c>
      <c r="D1158" s="3">
        <v>2016</v>
      </c>
      <c r="E1158" s="3" t="s">
        <v>14</v>
      </c>
      <c r="F1158" s="3" t="s">
        <v>113</v>
      </c>
      <c r="G1158" s="4" t="s">
        <v>16</v>
      </c>
      <c r="H1158" s="3">
        <v>2011</v>
      </c>
      <c r="I1158" s="3" t="s">
        <v>17</v>
      </c>
      <c r="J1158" s="3" t="s">
        <v>114</v>
      </c>
      <c r="K1158" s="3" t="s">
        <v>1720</v>
      </c>
      <c r="L1158" s="3"/>
      <c r="M1158" s="3"/>
    </row>
    <row r="1159" spans="1:13" ht="28.5">
      <c r="A1159" s="3">
        <v>7044</v>
      </c>
      <c r="B1159" s="3" t="s">
        <v>1719</v>
      </c>
      <c r="C1159" s="3" t="s">
        <v>13</v>
      </c>
      <c r="D1159" s="3">
        <v>2016</v>
      </c>
      <c r="E1159" s="3" t="s">
        <v>14</v>
      </c>
      <c r="F1159" s="3" t="s">
        <v>327</v>
      </c>
      <c r="G1159" s="4" t="s">
        <v>16</v>
      </c>
      <c r="H1159" s="3">
        <v>2014</v>
      </c>
      <c r="I1159" s="3" t="s">
        <v>17</v>
      </c>
      <c r="J1159" s="3" t="s">
        <v>33</v>
      </c>
      <c r="K1159" s="3" t="s">
        <v>1721</v>
      </c>
      <c r="L1159" s="3"/>
      <c r="M1159" s="3"/>
    </row>
    <row r="1160" spans="1:13">
      <c r="A1160" s="3">
        <v>7044</v>
      </c>
      <c r="B1160" s="3" t="s">
        <v>1719</v>
      </c>
      <c r="C1160" s="3" t="s">
        <v>13</v>
      </c>
      <c r="D1160" s="3">
        <v>2016</v>
      </c>
      <c r="E1160" s="3" t="s">
        <v>14</v>
      </c>
      <c r="F1160" s="3" t="s">
        <v>40</v>
      </c>
      <c r="G1160" s="3" t="s">
        <v>28</v>
      </c>
      <c r="H1160" s="3">
        <v>2016</v>
      </c>
      <c r="I1160" s="3" t="s">
        <v>17</v>
      </c>
      <c r="J1160" s="3" t="s">
        <v>143</v>
      </c>
      <c r="K1160" s="3" t="s">
        <v>1722</v>
      </c>
      <c r="L1160" s="3"/>
      <c r="M1160" s="3"/>
    </row>
    <row r="1161" spans="1:13">
      <c r="A1161" s="3">
        <v>7044</v>
      </c>
      <c r="B1161" s="3" t="s">
        <v>1719</v>
      </c>
      <c r="C1161" s="3" t="s">
        <v>13</v>
      </c>
      <c r="D1161" s="3">
        <v>2016</v>
      </c>
      <c r="E1161" s="3" t="s">
        <v>14</v>
      </c>
      <c r="F1161" s="3" t="s">
        <v>59</v>
      </c>
      <c r="G1161" s="3" t="s">
        <v>28</v>
      </c>
      <c r="H1161" s="3">
        <v>2016</v>
      </c>
      <c r="I1161" s="3" t="s">
        <v>17</v>
      </c>
      <c r="J1161" s="3" t="s">
        <v>146</v>
      </c>
      <c r="K1161" s="3" t="s">
        <v>1723</v>
      </c>
      <c r="L1161" s="3"/>
      <c r="M1161" s="3"/>
    </row>
    <row r="1162" spans="1:13" ht="42.75">
      <c r="A1162" s="3">
        <v>7043</v>
      </c>
      <c r="B1162" s="3" t="s">
        <v>1724</v>
      </c>
      <c r="C1162" s="3" t="s">
        <v>13</v>
      </c>
      <c r="D1162" s="3">
        <v>2016</v>
      </c>
      <c r="E1162" s="3" t="s">
        <v>14</v>
      </c>
      <c r="F1162" s="3" t="s">
        <v>169</v>
      </c>
      <c r="G1162" s="4" t="s">
        <v>16</v>
      </c>
      <c r="H1162" s="3">
        <v>2013</v>
      </c>
      <c r="I1162" s="3" t="s">
        <v>25</v>
      </c>
      <c r="J1162" s="3" t="s">
        <v>69</v>
      </c>
      <c r="K1162" s="3" t="s">
        <v>1725</v>
      </c>
      <c r="L1162" s="3" t="s">
        <v>68</v>
      </c>
      <c r="M1162" s="3"/>
    </row>
    <row r="1163" spans="1:13" ht="57">
      <c r="A1163" s="3">
        <v>7043</v>
      </c>
      <c r="B1163" s="3" t="s">
        <v>1724</v>
      </c>
      <c r="C1163" s="3" t="s">
        <v>13</v>
      </c>
      <c r="D1163" s="3">
        <v>2016</v>
      </c>
      <c r="E1163" s="3" t="s">
        <v>14</v>
      </c>
      <c r="F1163" s="3" t="s">
        <v>152</v>
      </c>
      <c r="G1163" s="4" t="s">
        <v>16</v>
      </c>
      <c r="H1163" s="3">
        <v>2013</v>
      </c>
      <c r="I1163" s="3" t="s">
        <v>25</v>
      </c>
      <c r="J1163" s="3" t="s">
        <v>69</v>
      </c>
      <c r="K1163" s="3" t="s">
        <v>1726</v>
      </c>
      <c r="L1163" s="3" t="s">
        <v>68</v>
      </c>
      <c r="M1163" s="3"/>
    </row>
    <row r="1164" spans="1:13" ht="71.25">
      <c r="A1164" s="3">
        <v>7043</v>
      </c>
      <c r="B1164" s="3" t="s">
        <v>1724</v>
      </c>
      <c r="C1164" s="3" t="s">
        <v>13</v>
      </c>
      <c r="D1164" s="3">
        <v>2016</v>
      </c>
      <c r="E1164" s="3" t="s">
        <v>14</v>
      </c>
      <c r="F1164" s="3" t="s">
        <v>172</v>
      </c>
      <c r="G1164" s="4" t="s">
        <v>16</v>
      </c>
      <c r="H1164" s="3">
        <v>2013</v>
      </c>
      <c r="I1164" s="3" t="s">
        <v>25</v>
      </c>
      <c r="J1164" s="3" t="s">
        <v>72</v>
      </c>
      <c r="K1164" s="3" t="s">
        <v>1727</v>
      </c>
      <c r="L1164" s="3" t="s">
        <v>68</v>
      </c>
      <c r="M1164" s="3"/>
    </row>
    <row r="1165" spans="1:13" ht="28.5">
      <c r="A1165" s="3">
        <v>7043</v>
      </c>
      <c r="B1165" s="3" t="s">
        <v>1724</v>
      </c>
      <c r="C1165" s="3" t="s">
        <v>13</v>
      </c>
      <c r="D1165" s="3">
        <v>2016</v>
      </c>
      <c r="E1165" s="3" t="s">
        <v>14</v>
      </c>
      <c r="F1165" s="3" t="s">
        <v>1728</v>
      </c>
      <c r="G1165" s="4" t="s">
        <v>16</v>
      </c>
      <c r="H1165" s="3">
        <v>2013</v>
      </c>
      <c r="I1165" s="3" t="s">
        <v>25</v>
      </c>
      <c r="J1165" s="3" t="s">
        <v>69</v>
      </c>
      <c r="K1165" s="3" t="s">
        <v>1729</v>
      </c>
      <c r="L1165" s="3" t="s">
        <v>68</v>
      </c>
      <c r="M1165" s="3"/>
    </row>
    <row r="1166" spans="1:13">
      <c r="A1166" s="3">
        <v>7043</v>
      </c>
      <c r="B1166" s="3" t="s">
        <v>1724</v>
      </c>
      <c r="C1166" s="3" t="s">
        <v>13</v>
      </c>
      <c r="D1166" s="3">
        <v>2016</v>
      </c>
      <c r="E1166" s="3" t="s">
        <v>14</v>
      </c>
      <c r="F1166" s="3" t="s">
        <v>124</v>
      </c>
      <c r="G1166" s="4" t="s">
        <v>16</v>
      </c>
      <c r="H1166" s="3">
        <v>2015</v>
      </c>
      <c r="I1166" s="3" t="s">
        <v>25</v>
      </c>
      <c r="J1166" s="3" t="s">
        <v>66</v>
      </c>
      <c r="K1166" s="3" t="s">
        <v>1730</v>
      </c>
      <c r="L1166" s="3" t="s">
        <v>68</v>
      </c>
      <c r="M1166" s="3"/>
    </row>
    <row r="1167" spans="1:13" ht="42.75">
      <c r="A1167" s="3">
        <v>7043</v>
      </c>
      <c r="B1167" s="3" t="s">
        <v>1724</v>
      </c>
      <c r="C1167" s="3" t="s">
        <v>13</v>
      </c>
      <c r="D1167" s="3">
        <v>2016</v>
      </c>
      <c r="E1167" s="3" t="s">
        <v>14</v>
      </c>
      <c r="F1167" s="3" t="s">
        <v>204</v>
      </c>
      <c r="G1167" s="4" t="s">
        <v>16</v>
      </c>
      <c r="H1167" s="3">
        <v>2015</v>
      </c>
      <c r="I1167" s="3" t="s">
        <v>25</v>
      </c>
      <c r="J1167" s="3" t="s">
        <v>114</v>
      </c>
      <c r="K1167" s="3" t="s">
        <v>1731</v>
      </c>
      <c r="L1167" s="3" t="s">
        <v>68</v>
      </c>
      <c r="M1167" s="3"/>
    </row>
    <row r="1168" spans="1:13" ht="42.75">
      <c r="A1168" s="3">
        <v>2094</v>
      </c>
      <c r="B1168" s="3" t="s">
        <v>1732</v>
      </c>
      <c r="C1168" s="10" t="s">
        <v>800</v>
      </c>
      <c r="D1168" s="3">
        <v>2016</v>
      </c>
      <c r="E1168" s="3" t="s">
        <v>14</v>
      </c>
      <c r="F1168" s="3" t="s">
        <v>40</v>
      </c>
      <c r="G1168" s="3" t="s">
        <v>28</v>
      </c>
      <c r="H1168" s="14">
        <v>2016</v>
      </c>
      <c r="I1168" s="3" t="s">
        <v>25</v>
      </c>
      <c r="J1168" s="3" t="s">
        <v>104</v>
      </c>
      <c r="K1168" s="3" t="s">
        <v>1733</v>
      </c>
      <c r="L1168" s="3"/>
      <c r="M1168" s="3"/>
    </row>
    <row r="1169" spans="1:14" ht="42.75">
      <c r="A1169" s="3">
        <v>2094</v>
      </c>
      <c r="B1169" s="3" t="s">
        <v>1732</v>
      </c>
      <c r="C1169" s="3" t="s">
        <v>800</v>
      </c>
      <c r="D1169" s="3">
        <v>2016</v>
      </c>
      <c r="E1169" s="3" t="s">
        <v>14</v>
      </c>
      <c r="F1169" s="3" t="s">
        <v>59</v>
      </c>
      <c r="G1169" s="3" t="s">
        <v>28</v>
      </c>
      <c r="H1169" s="14">
        <v>2016</v>
      </c>
      <c r="I1169" s="3" t="s">
        <v>194</v>
      </c>
      <c r="J1169" s="3" t="s">
        <v>1734</v>
      </c>
      <c r="K1169" s="3" t="s">
        <v>1735</v>
      </c>
      <c r="L1169" s="3"/>
      <c r="M1169" s="3"/>
    </row>
    <row r="1170" spans="1:14" ht="42.75">
      <c r="A1170" s="3">
        <v>2094</v>
      </c>
      <c r="B1170" s="3" t="s">
        <v>1732</v>
      </c>
      <c r="C1170" s="3" t="s">
        <v>800</v>
      </c>
      <c r="D1170" s="3">
        <v>2016</v>
      </c>
      <c r="E1170" s="3" t="s">
        <v>14</v>
      </c>
      <c r="F1170" s="3" t="s">
        <v>62</v>
      </c>
      <c r="G1170" s="3" t="s">
        <v>28</v>
      </c>
      <c r="H1170" s="14">
        <v>2016</v>
      </c>
      <c r="I1170" s="3" t="s">
        <v>194</v>
      </c>
      <c r="J1170" s="3" t="s">
        <v>1736</v>
      </c>
      <c r="K1170" s="3" t="s">
        <v>1737</v>
      </c>
      <c r="L1170" s="3"/>
      <c r="M1170" s="3"/>
    </row>
    <row r="1171" spans="1:14" ht="42.75">
      <c r="A1171" s="3">
        <v>2094</v>
      </c>
      <c r="B1171" s="3" t="s">
        <v>1732</v>
      </c>
      <c r="C1171" s="3" t="s">
        <v>800</v>
      </c>
      <c r="D1171" s="3">
        <v>2016</v>
      </c>
      <c r="E1171" s="3" t="s">
        <v>14</v>
      </c>
      <c r="F1171" s="3" t="s">
        <v>75</v>
      </c>
      <c r="G1171" s="3" t="s">
        <v>28</v>
      </c>
      <c r="H1171" s="14">
        <v>2016</v>
      </c>
      <c r="I1171" s="3" t="s">
        <v>194</v>
      </c>
      <c r="J1171" s="3" t="s">
        <v>72</v>
      </c>
      <c r="K1171" s="3" t="s">
        <v>1738</v>
      </c>
      <c r="L1171" s="3"/>
      <c r="M1171" s="3"/>
    </row>
    <row r="1172" spans="1:14" ht="42.75">
      <c r="A1172" s="3">
        <v>2094</v>
      </c>
      <c r="B1172" s="3" t="s">
        <v>1732</v>
      </c>
      <c r="C1172" s="3" t="s">
        <v>800</v>
      </c>
      <c r="D1172" s="3">
        <v>2016</v>
      </c>
      <c r="E1172" s="3" t="s">
        <v>14</v>
      </c>
      <c r="F1172" s="3" t="s">
        <v>77</v>
      </c>
      <c r="G1172" s="3" t="s">
        <v>28</v>
      </c>
      <c r="H1172" s="14">
        <v>2016</v>
      </c>
      <c r="I1172" s="3" t="s">
        <v>194</v>
      </c>
      <c r="J1172" s="3" t="s">
        <v>1736</v>
      </c>
      <c r="K1172" s="3" t="s">
        <v>1739</v>
      </c>
      <c r="L1172" s="3"/>
      <c r="M1172" s="3"/>
    </row>
    <row r="1173" spans="1:14" ht="42.75">
      <c r="A1173" s="3">
        <v>2094</v>
      </c>
      <c r="B1173" s="3" t="s">
        <v>1732</v>
      </c>
      <c r="C1173" s="3" t="s">
        <v>800</v>
      </c>
      <c r="D1173" s="3">
        <v>2016</v>
      </c>
      <c r="E1173" s="3" t="s">
        <v>14</v>
      </c>
      <c r="F1173" s="3" t="s">
        <v>79</v>
      </c>
      <c r="G1173" s="3" t="s">
        <v>28</v>
      </c>
      <c r="H1173" s="14">
        <v>2016</v>
      </c>
      <c r="I1173" s="3" t="s">
        <v>194</v>
      </c>
      <c r="J1173" s="3" t="s">
        <v>1734</v>
      </c>
      <c r="K1173" s="3" t="s">
        <v>1740</v>
      </c>
      <c r="L1173" s="3"/>
      <c r="M1173" s="3"/>
    </row>
    <row r="1174" spans="1:14" ht="42.75">
      <c r="A1174" s="3">
        <v>2094</v>
      </c>
      <c r="B1174" s="3" t="s">
        <v>1732</v>
      </c>
      <c r="C1174" s="3" t="s">
        <v>800</v>
      </c>
      <c r="D1174" s="3">
        <v>2016</v>
      </c>
      <c r="E1174" s="3" t="s">
        <v>14</v>
      </c>
      <c r="F1174" s="3" t="s">
        <v>81</v>
      </c>
      <c r="G1174" s="3" t="s">
        <v>28</v>
      </c>
      <c r="H1174" s="14">
        <v>2016</v>
      </c>
      <c r="I1174" s="3" t="s">
        <v>194</v>
      </c>
      <c r="J1174" s="3" t="s">
        <v>1736</v>
      </c>
      <c r="K1174" s="3" t="s">
        <v>1741</v>
      </c>
      <c r="L1174" s="3"/>
      <c r="M1174" s="3"/>
    </row>
    <row r="1175" spans="1:14" ht="42.75">
      <c r="A1175" s="3">
        <v>2094</v>
      </c>
      <c r="B1175" s="3" t="s">
        <v>1732</v>
      </c>
      <c r="C1175" s="3" t="s">
        <v>800</v>
      </c>
      <c r="D1175" s="3">
        <v>2016</v>
      </c>
      <c r="E1175" s="3" t="s">
        <v>14</v>
      </c>
      <c r="F1175" s="3" t="s">
        <v>83</v>
      </c>
      <c r="G1175" s="3" t="s">
        <v>28</v>
      </c>
      <c r="H1175" s="14">
        <v>2016</v>
      </c>
      <c r="I1175" s="3" t="s">
        <v>194</v>
      </c>
      <c r="J1175" s="3" t="s">
        <v>55</v>
      </c>
      <c r="K1175" s="3" t="s">
        <v>1742</v>
      </c>
      <c r="L1175" s="3"/>
      <c r="M1175" s="3"/>
    </row>
    <row r="1176" spans="1:14" ht="42.75">
      <c r="A1176" s="3">
        <v>2094</v>
      </c>
      <c r="B1176" s="3" t="s">
        <v>1732</v>
      </c>
      <c r="C1176" s="3" t="s">
        <v>800</v>
      </c>
      <c r="D1176" s="3">
        <v>2016</v>
      </c>
      <c r="E1176" s="3" t="s">
        <v>14</v>
      </c>
      <c r="F1176" s="3" t="s">
        <v>85</v>
      </c>
      <c r="G1176" s="3" t="s">
        <v>28</v>
      </c>
      <c r="H1176" s="14">
        <v>2016</v>
      </c>
      <c r="I1176" s="3" t="s">
        <v>194</v>
      </c>
      <c r="J1176" s="3" t="s">
        <v>29</v>
      </c>
      <c r="K1176" s="3" t="s">
        <v>1743</v>
      </c>
      <c r="L1176" s="3"/>
      <c r="M1176" s="3"/>
    </row>
    <row r="1177" spans="1:14" ht="42.75">
      <c r="A1177" s="3">
        <v>2094</v>
      </c>
      <c r="B1177" s="3" t="s">
        <v>1732</v>
      </c>
      <c r="C1177" s="3" t="s">
        <v>800</v>
      </c>
      <c r="D1177" s="3">
        <v>2016</v>
      </c>
      <c r="E1177" s="3" t="s">
        <v>14</v>
      </c>
      <c r="F1177" s="3" t="s">
        <v>87</v>
      </c>
      <c r="G1177" s="3" t="s">
        <v>28</v>
      </c>
      <c r="H1177" s="14">
        <v>2016</v>
      </c>
      <c r="I1177" s="3" t="s">
        <v>194</v>
      </c>
      <c r="J1177" s="3" t="s">
        <v>33</v>
      </c>
      <c r="K1177" s="3" t="s">
        <v>1744</v>
      </c>
      <c r="L1177" s="3"/>
      <c r="M1177" s="3"/>
    </row>
    <row r="1178" spans="1:14" s="24" customFormat="1" ht="42.75">
      <c r="A1178" s="3">
        <v>2094</v>
      </c>
      <c r="B1178" s="3" t="s">
        <v>1732</v>
      </c>
      <c r="C1178" s="3" t="s">
        <v>800</v>
      </c>
      <c r="D1178" s="3">
        <v>2016</v>
      </c>
      <c r="E1178" s="3" t="s">
        <v>14</v>
      </c>
      <c r="F1178" s="3" t="s">
        <v>40</v>
      </c>
      <c r="G1178" s="3" t="s">
        <v>28</v>
      </c>
      <c r="H1178" s="14">
        <v>2016</v>
      </c>
      <c r="I1178" s="3" t="s">
        <v>25</v>
      </c>
      <c r="J1178" s="3" t="s">
        <v>104</v>
      </c>
      <c r="K1178" s="3" t="s">
        <v>1733</v>
      </c>
      <c r="L1178" s="3"/>
      <c r="M1178" s="12"/>
      <c r="N1178" s="23"/>
    </row>
    <row r="1179" spans="1:14" s="24" customFormat="1" ht="42.75">
      <c r="A1179" s="3">
        <v>538</v>
      </c>
      <c r="B1179" s="3" t="s">
        <v>1745</v>
      </c>
      <c r="C1179" s="3" t="s">
        <v>44</v>
      </c>
      <c r="D1179" s="3">
        <v>2016</v>
      </c>
      <c r="E1179" s="3" t="s">
        <v>14</v>
      </c>
      <c r="F1179" s="3" t="s">
        <v>40</v>
      </c>
      <c r="G1179" s="4" t="s">
        <v>16</v>
      </c>
      <c r="H1179" s="3">
        <v>2014</v>
      </c>
      <c r="I1179" s="3" t="s">
        <v>17</v>
      </c>
      <c r="J1179" s="3" t="s">
        <v>69</v>
      </c>
      <c r="K1179" s="3" t="s">
        <v>1746</v>
      </c>
      <c r="L1179" s="3"/>
      <c r="M1179" s="46"/>
      <c r="N1179" s="23"/>
    </row>
    <row r="1180" spans="1:14" s="24" customFormat="1" ht="57">
      <c r="A1180" s="3">
        <v>630</v>
      </c>
      <c r="B1180" s="3" t="s">
        <v>1747</v>
      </c>
      <c r="C1180" s="3" t="s">
        <v>44</v>
      </c>
      <c r="D1180" s="3">
        <v>2016</v>
      </c>
      <c r="E1180" s="3" t="s">
        <v>14</v>
      </c>
      <c r="F1180" s="3" t="s">
        <v>40</v>
      </c>
      <c r="G1180" s="3" t="s">
        <v>28</v>
      </c>
      <c r="H1180" s="3">
        <v>2016</v>
      </c>
      <c r="I1180" s="3" t="s">
        <v>25</v>
      </c>
      <c r="J1180" s="3" t="s">
        <v>41</v>
      </c>
      <c r="K1180" s="3" t="s">
        <v>1748</v>
      </c>
      <c r="L1180" s="3"/>
      <c r="M1180" s="12"/>
      <c r="N1180" s="23"/>
    </row>
    <row r="1181" spans="1:14" s="24" customFormat="1" ht="42.75">
      <c r="A1181" s="3">
        <v>630</v>
      </c>
      <c r="B1181" s="3" t="s">
        <v>1747</v>
      </c>
      <c r="C1181" s="3" t="s">
        <v>44</v>
      </c>
      <c r="D1181" s="3">
        <v>2016</v>
      </c>
      <c r="E1181" s="3" t="s">
        <v>14</v>
      </c>
      <c r="F1181" s="3" t="s">
        <v>62</v>
      </c>
      <c r="G1181" s="4" t="s">
        <v>16</v>
      </c>
      <c r="H1181" s="3">
        <v>2014</v>
      </c>
      <c r="I1181" s="3" t="s">
        <v>25</v>
      </c>
      <c r="J1181" s="3" t="s">
        <v>41</v>
      </c>
      <c r="K1181" s="3" t="s">
        <v>1749</v>
      </c>
      <c r="L1181" s="3"/>
      <c r="M1181" s="12"/>
      <c r="N1181" s="23"/>
    </row>
    <row r="1182" spans="1:14" ht="57">
      <c r="A1182" s="3">
        <v>630</v>
      </c>
      <c r="B1182" s="3" t="s">
        <v>1747</v>
      </c>
      <c r="C1182" s="3" t="s">
        <v>44</v>
      </c>
      <c r="D1182" s="3">
        <v>2016</v>
      </c>
      <c r="E1182" s="3" t="s">
        <v>14</v>
      </c>
      <c r="F1182" s="3" t="s">
        <v>75</v>
      </c>
      <c r="G1182" s="4" t="s">
        <v>16</v>
      </c>
      <c r="H1182" s="3">
        <v>2015</v>
      </c>
      <c r="I1182" s="3" t="s">
        <v>25</v>
      </c>
      <c r="J1182" s="3" t="s">
        <v>41</v>
      </c>
      <c r="K1182" s="3" t="s">
        <v>1750</v>
      </c>
      <c r="L1182" s="3"/>
      <c r="M1182" s="3"/>
    </row>
    <row r="1183" spans="1:14" ht="42.75">
      <c r="A1183" s="3">
        <v>630</v>
      </c>
      <c r="B1183" s="3" t="s">
        <v>1747</v>
      </c>
      <c r="C1183" s="3" t="s">
        <v>44</v>
      </c>
      <c r="D1183" s="3">
        <v>2016</v>
      </c>
      <c r="E1183" s="3" t="s">
        <v>14</v>
      </c>
      <c r="F1183" s="3" t="s">
        <v>77</v>
      </c>
      <c r="G1183" s="3" t="s">
        <v>28</v>
      </c>
      <c r="H1183" s="3">
        <v>2016</v>
      </c>
      <c r="I1183" s="3" t="s">
        <v>25</v>
      </c>
      <c r="J1183" s="3" t="s">
        <v>41</v>
      </c>
      <c r="K1183" s="3" t="s">
        <v>1751</v>
      </c>
      <c r="L1183" s="3"/>
      <c r="M1183" s="3"/>
    </row>
    <row r="1184" spans="1:14" ht="71.25">
      <c r="A1184" s="3">
        <v>630</v>
      </c>
      <c r="B1184" s="3" t="s">
        <v>1747</v>
      </c>
      <c r="C1184" s="3" t="s">
        <v>44</v>
      </c>
      <c r="D1184" s="3">
        <v>2016</v>
      </c>
      <c r="E1184" s="3" t="s">
        <v>14</v>
      </c>
      <c r="F1184" s="3" t="s">
        <v>79</v>
      </c>
      <c r="G1184" s="3" t="s">
        <v>28</v>
      </c>
      <c r="H1184" s="3">
        <v>2016</v>
      </c>
      <c r="I1184" s="3" t="s">
        <v>25</v>
      </c>
      <c r="J1184" s="3" t="s">
        <v>41</v>
      </c>
      <c r="K1184" s="3" t="s">
        <v>1752</v>
      </c>
      <c r="L1184" s="3"/>
      <c r="M1184" s="3"/>
    </row>
    <row r="1185" spans="1:13" ht="42.75">
      <c r="A1185" s="3">
        <v>630</v>
      </c>
      <c r="B1185" s="3" t="s">
        <v>1747</v>
      </c>
      <c r="C1185" s="3" t="s">
        <v>44</v>
      </c>
      <c r="D1185" s="3">
        <v>2016</v>
      </c>
      <c r="E1185" s="3" t="s">
        <v>14</v>
      </c>
      <c r="F1185" s="3" t="s">
        <v>81</v>
      </c>
      <c r="G1185" s="3" t="s">
        <v>28</v>
      </c>
      <c r="H1185" s="3">
        <v>2016</v>
      </c>
      <c r="I1185" s="3" t="s">
        <v>25</v>
      </c>
      <c r="J1185" s="3" t="s">
        <v>41</v>
      </c>
      <c r="K1185" s="3" t="s">
        <v>1753</v>
      </c>
      <c r="L1185" s="3"/>
      <c r="M1185" s="3"/>
    </row>
    <row r="1186" spans="1:13" ht="42.75">
      <c r="A1186" s="3">
        <v>630</v>
      </c>
      <c r="B1186" s="3" t="s">
        <v>1747</v>
      </c>
      <c r="C1186" s="3" t="s">
        <v>44</v>
      </c>
      <c r="D1186" s="3">
        <v>2016</v>
      </c>
      <c r="E1186" s="3" t="s">
        <v>14</v>
      </c>
      <c r="F1186" s="3" t="s">
        <v>59</v>
      </c>
      <c r="G1186" s="3" t="s">
        <v>28</v>
      </c>
      <c r="H1186" s="3">
        <v>2016</v>
      </c>
      <c r="I1186" s="3" t="s">
        <v>17</v>
      </c>
      <c r="J1186" s="3" t="s">
        <v>69</v>
      </c>
      <c r="K1186" s="3" t="s">
        <v>1754</v>
      </c>
      <c r="L1186" s="3"/>
      <c r="M1186" s="3"/>
    </row>
    <row r="1187" spans="1:13">
      <c r="A1187" s="3">
        <v>7042</v>
      </c>
      <c r="B1187" s="3" t="s">
        <v>1755</v>
      </c>
      <c r="C1187" s="3" t="s">
        <v>13</v>
      </c>
      <c r="D1187" s="3">
        <v>2016</v>
      </c>
      <c r="E1187" s="3" t="s">
        <v>14</v>
      </c>
      <c r="F1187" s="4" t="s">
        <v>45</v>
      </c>
      <c r="G1187" s="4" t="s">
        <v>45</v>
      </c>
      <c r="H1187" s="4" t="s">
        <v>45</v>
      </c>
      <c r="I1187" s="4" t="s">
        <v>45</v>
      </c>
      <c r="J1187" s="4" t="s">
        <v>45</v>
      </c>
      <c r="K1187" s="4" t="s">
        <v>45</v>
      </c>
      <c r="L1187" s="3"/>
      <c r="M1187" s="3"/>
    </row>
    <row r="1188" spans="1:13">
      <c r="A1188" s="3" t="s">
        <v>1756</v>
      </c>
      <c r="B1188" s="3" t="s">
        <v>1757</v>
      </c>
      <c r="C1188" s="3" t="s">
        <v>44</v>
      </c>
      <c r="D1188" s="3">
        <v>2016</v>
      </c>
      <c r="E1188" s="3" t="s">
        <v>14</v>
      </c>
      <c r="F1188" s="3" t="s">
        <v>45</v>
      </c>
      <c r="G1188" s="3" t="s">
        <v>45</v>
      </c>
      <c r="H1188" s="3" t="s">
        <v>45</v>
      </c>
      <c r="I1188" s="3" t="s">
        <v>45</v>
      </c>
      <c r="J1188" s="3" t="s">
        <v>45</v>
      </c>
      <c r="K1188" s="3" t="s">
        <v>45</v>
      </c>
      <c r="L1188" s="3"/>
      <c r="M1188" s="3"/>
    </row>
    <row r="1189" spans="1:13">
      <c r="A1189" s="3">
        <v>7041</v>
      </c>
      <c r="B1189" s="3" t="s">
        <v>1758</v>
      </c>
      <c r="C1189" s="3" t="s">
        <v>13</v>
      </c>
      <c r="D1189" s="3">
        <v>2016</v>
      </c>
      <c r="E1189" s="3" t="s">
        <v>14</v>
      </c>
      <c r="F1189" s="3" t="s">
        <v>204</v>
      </c>
      <c r="G1189" s="4" t="s">
        <v>16</v>
      </c>
      <c r="H1189" s="3">
        <v>2015</v>
      </c>
      <c r="I1189" s="3" t="s">
        <v>25</v>
      </c>
      <c r="J1189" s="3" t="s">
        <v>55</v>
      </c>
      <c r="K1189" s="3" t="s">
        <v>1759</v>
      </c>
      <c r="L1189" s="3" t="s">
        <v>68</v>
      </c>
      <c r="M1189" s="3"/>
    </row>
    <row r="1190" spans="1:13">
      <c r="A1190" s="3">
        <v>7041</v>
      </c>
      <c r="B1190" s="3" t="s">
        <v>1758</v>
      </c>
      <c r="C1190" s="3" t="s">
        <v>13</v>
      </c>
      <c r="D1190" s="3">
        <v>2016</v>
      </c>
      <c r="E1190" s="3" t="s">
        <v>14</v>
      </c>
      <c r="F1190" s="3" t="s">
        <v>40</v>
      </c>
      <c r="G1190" s="3" t="s">
        <v>28</v>
      </c>
      <c r="H1190" s="3">
        <v>2016</v>
      </c>
      <c r="I1190" s="3" t="s">
        <v>25</v>
      </c>
      <c r="J1190" s="3" t="s">
        <v>33</v>
      </c>
      <c r="K1190" s="3" t="s">
        <v>1760</v>
      </c>
      <c r="L1190" s="3" t="s">
        <v>68</v>
      </c>
      <c r="M1190" s="3"/>
    </row>
    <row r="1191" spans="1:13" ht="28.5">
      <c r="A1191" s="3">
        <v>7041</v>
      </c>
      <c r="B1191" s="3" t="s">
        <v>1758</v>
      </c>
      <c r="C1191" s="3" t="s">
        <v>13</v>
      </c>
      <c r="D1191" s="3">
        <v>2016</v>
      </c>
      <c r="E1191" s="3" t="s">
        <v>14</v>
      </c>
      <c r="F1191" s="3" t="s">
        <v>59</v>
      </c>
      <c r="G1191" s="3" t="s">
        <v>28</v>
      </c>
      <c r="H1191" s="3">
        <v>2016</v>
      </c>
      <c r="I1191" s="3" t="s">
        <v>17</v>
      </c>
      <c r="J1191" s="3" t="s">
        <v>33</v>
      </c>
      <c r="K1191" s="3" t="s">
        <v>1761</v>
      </c>
      <c r="L1191" s="3" t="s">
        <v>68</v>
      </c>
      <c r="M1191" s="3"/>
    </row>
    <row r="1192" spans="1:13" ht="42.75">
      <c r="A1192" s="3">
        <v>7040</v>
      </c>
      <c r="B1192" s="3" t="s">
        <v>1762</v>
      </c>
      <c r="C1192" s="3" t="s">
        <v>1763</v>
      </c>
      <c r="D1192" s="3">
        <v>2016</v>
      </c>
      <c r="E1192" s="3" t="s">
        <v>14</v>
      </c>
      <c r="F1192" s="3" t="s">
        <v>285</v>
      </c>
      <c r="G1192" s="4" t="s">
        <v>16</v>
      </c>
      <c r="H1192" s="3">
        <v>2012</v>
      </c>
      <c r="I1192" s="3" t="s">
        <v>194</v>
      </c>
      <c r="J1192" s="3" t="s">
        <v>36</v>
      </c>
      <c r="K1192" s="3" t="s">
        <v>1764</v>
      </c>
      <c r="L1192" s="3"/>
      <c r="M1192" s="3"/>
    </row>
    <row r="1193" spans="1:13">
      <c r="A1193" s="3">
        <v>7040</v>
      </c>
      <c r="B1193" s="3" t="s">
        <v>1762</v>
      </c>
      <c r="C1193" s="3" t="s">
        <v>1763</v>
      </c>
      <c r="D1193" s="3">
        <v>2016</v>
      </c>
      <c r="E1193" s="3" t="s">
        <v>14</v>
      </c>
      <c r="F1193" s="3" t="s">
        <v>40</v>
      </c>
      <c r="G1193" s="3" t="s">
        <v>28</v>
      </c>
      <c r="H1193" s="3">
        <v>2016</v>
      </c>
      <c r="I1193" s="3" t="s">
        <v>17</v>
      </c>
      <c r="J1193" s="3" t="s">
        <v>72</v>
      </c>
      <c r="K1193" s="3" t="s">
        <v>1765</v>
      </c>
      <c r="L1193" s="3"/>
      <c r="M1193" s="3"/>
    </row>
    <row r="1194" spans="1:13" ht="28.5">
      <c r="A1194" s="3">
        <v>7040</v>
      </c>
      <c r="B1194" s="3" t="s">
        <v>1762</v>
      </c>
      <c r="C1194" s="3" t="s">
        <v>1763</v>
      </c>
      <c r="D1194" s="3">
        <v>2016</v>
      </c>
      <c r="E1194" s="3" t="s">
        <v>14</v>
      </c>
      <c r="F1194" s="3" t="s">
        <v>59</v>
      </c>
      <c r="G1194" s="3" t="s">
        <v>28</v>
      </c>
      <c r="H1194" s="3">
        <v>2016</v>
      </c>
      <c r="I1194" s="3" t="s">
        <v>17</v>
      </c>
      <c r="J1194" s="3" t="s">
        <v>55</v>
      </c>
      <c r="K1194" s="3" t="s">
        <v>1766</v>
      </c>
      <c r="L1194" s="3"/>
      <c r="M1194" s="3"/>
    </row>
    <row r="1195" spans="1:13">
      <c r="A1195" s="3">
        <v>7040</v>
      </c>
      <c r="B1195" s="3" t="s">
        <v>1762</v>
      </c>
      <c r="C1195" s="3" t="s">
        <v>1763</v>
      </c>
      <c r="D1195" s="3">
        <v>2016</v>
      </c>
      <c r="E1195" s="3" t="s">
        <v>14</v>
      </c>
      <c r="F1195" s="3" t="s">
        <v>62</v>
      </c>
      <c r="G1195" s="3" t="s">
        <v>28</v>
      </c>
      <c r="H1195" s="3">
        <v>2016</v>
      </c>
      <c r="I1195" s="3" t="s">
        <v>17</v>
      </c>
      <c r="J1195" s="3" t="s">
        <v>114</v>
      </c>
      <c r="K1195" s="3" t="s">
        <v>1767</v>
      </c>
      <c r="L1195" s="3"/>
      <c r="M1195" s="3"/>
    </row>
    <row r="1196" spans="1:13" ht="42.75">
      <c r="A1196" s="3">
        <v>7040</v>
      </c>
      <c r="B1196" s="3" t="s">
        <v>1762</v>
      </c>
      <c r="C1196" s="3" t="s">
        <v>1763</v>
      </c>
      <c r="D1196" s="3">
        <v>2016</v>
      </c>
      <c r="E1196" s="3" t="s">
        <v>14</v>
      </c>
      <c r="F1196" s="3" t="s">
        <v>285</v>
      </c>
      <c r="G1196" s="4" t="s">
        <v>16</v>
      </c>
      <c r="H1196" s="3">
        <v>2012</v>
      </c>
      <c r="I1196" s="3" t="s">
        <v>194</v>
      </c>
      <c r="J1196" s="3" t="s">
        <v>36</v>
      </c>
      <c r="K1196" s="3" t="s">
        <v>1764</v>
      </c>
      <c r="L1196" s="3"/>
      <c r="M1196" s="3"/>
    </row>
    <row r="1197" spans="1:13">
      <c r="A1197" s="3">
        <v>7040</v>
      </c>
      <c r="B1197" s="3" t="s">
        <v>1762</v>
      </c>
      <c r="C1197" s="3" t="s">
        <v>1763</v>
      </c>
      <c r="D1197" s="3">
        <v>2016</v>
      </c>
      <c r="E1197" s="3" t="s">
        <v>14</v>
      </c>
      <c r="F1197" s="3" t="s">
        <v>40</v>
      </c>
      <c r="G1197" s="3" t="s">
        <v>28</v>
      </c>
      <c r="H1197" s="3">
        <v>2016</v>
      </c>
      <c r="I1197" s="3" t="s">
        <v>17</v>
      </c>
      <c r="J1197" s="3" t="s">
        <v>72</v>
      </c>
      <c r="K1197" s="3" t="s">
        <v>1765</v>
      </c>
      <c r="L1197" s="3"/>
      <c r="M1197" s="3"/>
    </row>
    <row r="1198" spans="1:13" ht="28.5">
      <c r="A1198" s="3">
        <v>7040</v>
      </c>
      <c r="B1198" s="3" t="s">
        <v>1762</v>
      </c>
      <c r="C1198" s="3" t="s">
        <v>1763</v>
      </c>
      <c r="D1198" s="3">
        <v>2016</v>
      </c>
      <c r="E1198" s="3" t="s">
        <v>14</v>
      </c>
      <c r="F1198" s="3" t="s">
        <v>59</v>
      </c>
      <c r="G1198" s="3" t="s">
        <v>28</v>
      </c>
      <c r="H1198" s="3">
        <v>2016</v>
      </c>
      <c r="I1198" s="3" t="s">
        <v>17</v>
      </c>
      <c r="J1198" s="3" t="s">
        <v>55</v>
      </c>
      <c r="K1198" s="3" t="s">
        <v>1766</v>
      </c>
      <c r="L1198" s="3"/>
      <c r="M1198" s="3"/>
    </row>
    <row r="1199" spans="1:13">
      <c r="A1199" s="3">
        <v>7040</v>
      </c>
      <c r="B1199" s="3" t="s">
        <v>1762</v>
      </c>
      <c r="C1199" s="3" t="s">
        <v>1763</v>
      </c>
      <c r="D1199" s="3">
        <v>2016</v>
      </c>
      <c r="E1199" s="3" t="s">
        <v>14</v>
      </c>
      <c r="F1199" s="3" t="s">
        <v>62</v>
      </c>
      <c r="G1199" s="3" t="s">
        <v>28</v>
      </c>
      <c r="H1199" s="3">
        <v>2016</v>
      </c>
      <c r="I1199" s="3" t="s">
        <v>17</v>
      </c>
      <c r="J1199" s="3" t="s">
        <v>114</v>
      </c>
      <c r="K1199" s="3" t="s">
        <v>1767</v>
      </c>
      <c r="L1199" s="3"/>
      <c r="M1199" s="3"/>
    </row>
    <row r="1200" spans="1:13" ht="71.25">
      <c r="A1200" s="5">
        <v>950</v>
      </c>
      <c r="B1200" s="5" t="s">
        <v>1768</v>
      </c>
      <c r="C1200" s="5" t="s">
        <v>44</v>
      </c>
      <c r="D1200" s="5">
        <v>2016</v>
      </c>
      <c r="E1200" s="5" t="s">
        <v>1008</v>
      </c>
      <c r="F1200" s="5" t="s">
        <v>831</v>
      </c>
      <c r="G1200" s="5" t="s">
        <v>16</v>
      </c>
      <c r="H1200" s="5">
        <v>2006</v>
      </c>
      <c r="I1200" s="5" t="s">
        <v>25</v>
      </c>
      <c r="J1200" s="5" t="s">
        <v>102</v>
      </c>
      <c r="K1200" s="5" t="s">
        <v>1769</v>
      </c>
      <c r="M1200" s="3"/>
    </row>
    <row r="1201" spans="1:13" ht="156.75">
      <c r="A1201" s="5">
        <v>950</v>
      </c>
      <c r="B1201" s="5" t="s">
        <v>1768</v>
      </c>
      <c r="C1201" s="5" t="s">
        <v>44</v>
      </c>
      <c r="D1201" s="5">
        <v>2016</v>
      </c>
      <c r="E1201" s="5" t="s">
        <v>1008</v>
      </c>
      <c r="F1201" s="5" t="s">
        <v>283</v>
      </c>
      <c r="G1201" s="5" t="s">
        <v>16</v>
      </c>
      <c r="H1201" s="5">
        <v>2010</v>
      </c>
      <c r="I1201" s="5" t="s">
        <v>32</v>
      </c>
      <c r="J1201" s="5" t="s">
        <v>104</v>
      </c>
      <c r="K1201" s="47" t="s">
        <v>1770</v>
      </c>
      <c r="M1201" s="3"/>
    </row>
    <row r="1202" spans="1:13" ht="71.25">
      <c r="A1202" s="5">
        <v>950</v>
      </c>
      <c r="B1202" s="5" t="s">
        <v>1768</v>
      </c>
      <c r="C1202" s="5" t="s">
        <v>44</v>
      </c>
      <c r="D1202" s="5">
        <v>2016</v>
      </c>
      <c r="E1202" s="5" t="s">
        <v>1008</v>
      </c>
      <c r="F1202" s="5" t="s">
        <v>124</v>
      </c>
      <c r="G1202" s="5" t="s">
        <v>16</v>
      </c>
      <c r="H1202" s="5">
        <v>2015</v>
      </c>
      <c r="I1202" s="5" t="s">
        <v>25</v>
      </c>
      <c r="J1202" s="5" t="s">
        <v>102</v>
      </c>
      <c r="K1202" s="47" t="s">
        <v>1771</v>
      </c>
      <c r="M1202" s="3"/>
    </row>
    <row r="1203" spans="1:13" ht="71.25">
      <c r="A1203" s="5">
        <v>950</v>
      </c>
      <c r="B1203" s="5" t="s">
        <v>1768</v>
      </c>
      <c r="C1203" s="5" t="s">
        <v>44</v>
      </c>
      <c r="D1203" s="5">
        <v>2016</v>
      </c>
      <c r="E1203" s="5" t="s">
        <v>1008</v>
      </c>
      <c r="F1203" s="5" t="s">
        <v>204</v>
      </c>
      <c r="G1203" s="5" t="s">
        <v>16</v>
      </c>
      <c r="H1203" s="5">
        <v>2015</v>
      </c>
      <c r="I1203" s="5" t="s">
        <v>32</v>
      </c>
      <c r="J1203" s="5" t="s">
        <v>102</v>
      </c>
      <c r="K1203" s="5" t="s">
        <v>1772</v>
      </c>
      <c r="M1203" s="3"/>
    </row>
    <row r="1204" spans="1:13">
      <c r="A1204" s="5">
        <v>950</v>
      </c>
      <c r="B1204" s="5" t="s">
        <v>1768</v>
      </c>
      <c r="C1204" s="5" t="s">
        <v>44</v>
      </c>
      <c r="D1204" s="5">
        <v>2016</v>
      </c>
      <c r="E1204" s="5" t="s">
        <v>1008</v>
      </c>
      <c r="F1204" s="5" t="s">
        <v>54</v>
      </c>
      <c r="G1204" s="5" t="s">
        <v>16</v>
      </c>
      <c r="H1204" s="5">
        <v>2015</v>
      </c>
      <c r="I1204" s="5" t="s">
        <v>32</v>
      </c>
      <c r="J1204" s="5" t="s">
        <v>114</v>
      </c>
      <c r="K1204" s="5" t="s">
        <v>1773</v>
      </c>
      <c r="M1204" s="3"/>
    </row>
    <row r="1205" spans="1:13" ht="42.75">
      <c r="A1205" s="5">
        <v>950</v>
      </c>
      <c r="B1205" s="5" t="s">
        <v>1768</v>
      </c>
      <c r="C1205" s="5" t="s">
        <v>44</v>
      </c>
      <c r="D1205" s="5">
        <v>2016</v>
      </c>
      <c r="E1205" s="5" t="s">
        <v>1008</v>
      </c>
      <c r="F1205" s="5" t="s">
        <v>40</v>
      </c>
      <c r="G1205" s="5" t="s">
        <v>28</v>
      </c>
      <c r="H1205" s="5">
        <v>2016</v>
      </c>
      <c r="I1205" s="5" t="s">
        <v>32</v>
      </c>
      <c r="J1205" s="5" t="s">
        <v>104</v>
      </c>
      <c r="K1205" s="5" t="s">
        <v>1774</v>
      </c>
      <c r="M1205" s="3"/>
    </row>
    <row r="1206" spans="1:13" ht="42.75">
      <c r="A1206" s="5">
        <v>950</v>
      </c>
      <c r="B1206" s="5" t="s">
        <v>1768</v>
      </c>
      <c r="C1206" s="5" t="s">
        <v>44</v>
      </c>
      <c r="D1206" s="5">
        <v>2016</v>
      </c>
      <c r="E1206" s="5" t="s">
        <v>1008</v>
      </c>
      <c r="F1206" s="5" t="s">
        <v>59</v>
      </c>
      <c r="G1206" s="5" t="s">
        <v>28</v>
      </c>
      <c r="H1206" s="5">
        <v>2016</v>
      </c>
      <c r="I1206" s="5" t="s">
        <v>32</v>
      </c>
      <c r="J1206" s="5" t="s">
        <v>480</v>
      </c>
      <c r="K1206" s="5" t="s">
        <v>1775</v>
      </c>
      <c r="M1206" s="3"/>
    </row>
    <row r="1207" spans="1:13" ht="28.5">
      <c r="A1207" s="5">
        <v>950</v>
      </c>
      <c r="B1207" s="5" t="s">
        <v>1768</v>
      </c>
      <c r="C1207" s="5" t="s">
        <v>44</v>
      </c>
      <c r="D1207" s="5">
        <v>2016</v>
      </c>
      <c r="E1207" s="5" t="s">
        <v>1008</v>
      </c>
      <c r="F1207" s="5" t="s">
        <v>62</v>
      </c>
      <c r="G1207" s="5" t="s">
        <v>28</v>
      </c>
      <c r="H1207" s="5">
        <v>2016</v>
      </c>
      <c r="I1207" s="5" t="s">
        <v>25</v>
      </c>
      <c r="J1207" s="5" t="s">
        <v>377</v>
      </c>
      <c r="K1207" s="5" t="s">
        <v>1776</v>
      </c>
      <c r="M1207" s="3"/>
    </row>
    <row r="1208" spans="1:13" ht="57">
      <c r="A1208" s="5">
        <v>950</v>
      </c>
      <c r="B1208" s="5" t="s">
        <v>1768</v>
      </c>
      <c r="C1208" s="5" t="s">
        <v>44</v>
      </c>
      <c r="D1208" s="5">
        <v>2016</v>
      </c>
      <c r="E1208" s="5" t="s">
        <v>1008</v>
      </c>
      <c r="F1208" s="5" t="s">
        <v>75</v>
      </c>
      <c r="G1208" s="5" t="s">
        <v>28</v>
      </c>
      <c r="H1208" s="5">
        <v>2016</v>
      </c>
      <c r="I1208" s="5" t="s">
        <v>25</v>
      </c>
      <c r="J1208" s="5" t="s">
        <v>72</v>
      </c>
      <c r="K1208" s="5" t="s">
        <v>1777</v>
      </c>
      <c r="M1208" s="3"/>
    </row>
    <row r="1209" spans="1:13" ht="71.25">
      <c r="A1209" s="5">
        <v>950</v>
      </c>
      <c r="B1209" s="5" t="s">
        <v>1768</v>
      </c>
      <c r="C1209" s="5" t="s">
        <v>44</v>
      </c>
      <c r="D1209" s="5">
        <v>2016</v>
      </c>
      <c r="E1209" s="5" t="s">
        <v>1008</v>
      </c>
      <c r="F1209" s="5" t="s">
        <v>77</v>
      </c>
      <c r="G1209" s="5" t="s">
        <v>28</v>
      </c>
      <c r="H1209" s="5">
        <v>2016</v>
      </c>
      <c r="I1209" s="3" t="s">
        <v>17</v>
      </c>
      <c r="J1209" s="5" t="s">
        <v>125</v>
      </c>
      <c r="K1209" s="5" t="s">
        <v>1778</v>
      </c>
      <c r="M1209" s="3"/>
    </row>
    <row r="1210" spans="1:13" ht="28.5">
      <c r="A1210" s="5">
        <v>950</v>
      </c>
      <c r="B1210" s="5" t="s">
        <v>1768</v>
      </c>
      <c r="C1210" s="5" t="s">
        <v>44</v>
      </c>
      <c r="D1210" s="5">
        <v>2016</v>
      </c>
      <c r="E1210" s="5" t="s">
        <v>1008</v>
      </c>
      <c r="F1210" s="5" t="s">
        <v>1779</v>
      </c>
      <c r="G1210" s="5" t="s">
        <v>28</v>
      </c>
      <c r="H1210" s="5">
        <v>2016</v>
      </c>
      <c r="I1210" s="3" t="s">
        <v>17</v>
      </c>
      <c r="J1210" s="5" t="s">
        <v>339</v>
      </c>
      <c r="K1210" s="5" t="s">
        <v>1780</v>
      </c>
      <c r="M1210" s="3"/>
    </row>
    <row r="1211" spans="1:13" ht="42.75">
      <c r="A1211" s="5">
        <v>950</v>
      </c>
      <c r="B1211" s="5" t="s">
        <v>1768</v>
      </c>
      <c r="C1211" s="5" t="s">
        <v>44</v>
      </c>
      <c r="D1211" s="5">
        <v>2016</v>
      </c>
      <c r="E1211" s="5" t="s">
        <v>1008</v>
      </c>
      <c r="F1211" s="5" t="s">
        <v>81</v>
      </c>
      <c r="G1211" s="5" t="s">
        <v>28</v>
      </c>
      <c r="H1211" s="5">
        <v>2016</v>
      </c>
      <c r="I1211" s="3" t="s">
        <v>17</v>
      </c>
      <c r="J1211" s="5" t="s">
        <v>55</v>
      </c>
      <c r="K1211" s="5" t="s">
        <v>1781</v>
      </c>
      <c r="M1211" s="3"/>
    </row>
    <row r="1212" spans="1:13" ht="57">
      <c r="A1212" s="5">
        <v>950</v>
      </c>
      <c r="B1212" s="5" t="s">
        <v>1768</v>
      </c>
      <c r="C1212" s="5" t="s">
        <v>44</v>
      </c>
      <c r="D1212" s="5">
        <v>2016</v>
      </c>
      <c r="E1212" s="5" t="s">
        <v>1008</v>
      </c>
      <c r="F1212" s="5" t="s">
        <v>83</v>
      </c>
      <c r="G1212" s="5" t="s">
        <v>28</v>
      </c>
      <c r="H1212" s="5">
        <v>2016</v>
      </c>
      <c r="I1212" s="3" t="s">
        <v>17</v>
      </c>
      <c r="J1212" s="5" t="s">
        <v>29</v>
      </c>
      <c r="K1212" s="5" t="s">
        <v>1782</v>
      </c>
      <c r="M1212" s="3"/>
    </row>
    <row r="1213" spans="1:13" ht="57">
      <c r="A1213" s="5">
        <v>950</v>
      </c>
      <c r="B1213" s="5" t="s">
        <v>1768</v>
      </c>
      <c r="C1213" s="5" t="s">
        <v>44</v>
      </c>
      <c r="D1213" s="5">
        <v>2016</v>
      </c>
      <c r="E1213" s="5" t="s">
        <v>1008</v>
      </c>
      <c r="F1213" s="5" t="s">
        <v>85</v>
      </c>
      <c r="G1213" s="5" t="s">
        <v>28</v>
      </c>
      <c r="H1213" s="5">
        <v>2016</v>
      </c>
      <c r="I1213" s="3" t="s">
        <v>17</v>
      </c>
      <c r="J1213" s="5" t="s">
        <v>72</v>
      </c>
      <c r="K1213" s="5" t="s">
        <v>1783</v>
      </c>
      <c r="M1213" s="3"/>
    </row>
    <row r="1214" spans="1:13">
      <c r="A1214" s="5">
        <v>950</v>
      </c>
      <c r="B1214" s="5" t="s">
        <v>1768</v>
      </c>
      <c r="C1214" s="5" t="s">
        <v>44</v>
      </c>
      <c r="D1214" s="5">
        <v>2016</v>
      </c>
      <c r="E1214" s="5" t="s">
        <v>1008</v>
      </c>
      <c r="F1214" s="5" t="s">
        <v>87</v>
      </c>
      <c r="G1214" s="5" t="s">
        <v>28</v>
      </c>
      <c r="H1214" s="5">
        <v>2016</v>
      </c>
      <c r="I1214" s="3" t="s">
        <v>17</v>
      </c>
      <c r="J1214" s="5" t="s">
        <v>146</v>
      </c>
      <c r="K1214" s="5" t="s">
        <v>1784</v>
      </c>
      <c r="M1214" s="3"/>
    </row>
    <row r="1215" spans="1:13" ht="57">
      <c r="A1215" s="5">
        <v>950</v>
      </c>
      <c r="B1215" s="5" t="s">
        <v>1768</v>
      </c>
      <c r="C1215" s="5" t="s">
        <v>44</v>
      </c>
      <c r="D1215" s="5">
        <v>2016</v>
      </c>
      <c r="E1215" s="5" t="s">
        <v>1008</v>
      </c>
      <c r="F1215" s="5" t="s">
        <v>546</v>
      </c>
      <c r="G1215" s="5" t="s">
        <v>28</v>
      </c>
      <c r="H1215" s="5">
        <v>2016</v>
      </c>
      <c r="I1215" s="3" t="s">
        <v>17</v>
      </c>
      <c r="J1215" s="5" t="s">
        <v>29</v>
      </c>
      <c r="K1215" s="5" t="s">
        <v>1785</v>
      </c>
      <c r="M1215" s="3"/>
    </row>
    <row r="1216" spans="1:13" ht="71.25">
      <c r="A1216" s="5">
        <v>950</v>
      </c>
      <c r="B1216" s="5" t="s">
        <v>1768</v>
      </c>
      <c r="C1216" s="5" t="s">
        <v>44</v>
      </c>
      <c r="D1216" s="5">
        <v>2016</v>
      </c>
      <c r="E1216" s="5" t="s">
        <v>1008</v>
      </c>
      <c r="F1216" s="5" t="s">
        <v>548</v>
      </c>
      <c r="G1216" s="5" t="s">
        <v>28</v>
      </c>
      <c r="H1216" s="5">
        <v>2016</v>
      </c>
      <c r="I1216" s="3" t="s">
        <v>17</v>
      </c>
      <c r="J1216" s="5" t="s">
        <v>102</v>
      </c>
      <c r="K1216" s="5" t="s">
        <v>1786</v>
      </c>
      <c r="M1216" s="3"/>
    </row>
    <row r="1217" spans="1:13" ht="42.75">
      <c r="A1217" s="5">
        <v>950</v>
      </c>
      <c r="B1217" s="5" t="s">
        <v>1768</v>
      </c>
      <c r="C1217" s="5" t="s">
        <v>44</v>
      </c>
      <c r="D1217" s="5">
        <v>2016</v>
      </c>
      <c r="E1217" s="5" t="s">
        <v>1008</v>
      </c>
      <c r="F1217" s="5" t="s">
        <v>550</v>
      </c>
      <c r="G1217" s="5" t="s">
        <v>28</v>
      </c>
      <c r="H1217" s="5">
        <v>2016</v>
      </c>
      <c r="I1217" s="3" t="s">
        <v>17</v>
      </c>
      <c r="J1217" s="5" t="s">
        <v>104</v>
      </c>
      <c r="K1217" s="5" t="s">
        <v>1787</v>
      </c>
      <c r="M1217" s="3"/>
    </row>
    <row r="1218" spans="1:13" ht="28.5">
      <c r="A1218" s="3">
        <v>7092</v>
      </c>
      <c r="B1218" s="3" t="s">
        <v>1788</v>
      </c>
      <c r="C1218" s="3" t="s">
        <v>783</v>
      </c>
      <c r="D1218" s="3">
        <v>2016</v>
      </c>
      <c r="E1218" s="3" t="s">
        <v>14</v>
      </c>
      <c r="F1218" s="3" t="s">
        <v>40</v>
      </c>
      <c r="G1218" s="3" t="s">
        <v>28</v>
      </c>
      <c r="H1218" s="3">
        <v>2016</v>
      </c>
      <c r="I1218" s="3" t="s">
        <v>96</v>
      </c>
      <c r="J1218" s="3" t="s">
        <v>72</v>
      </c>
      <c r="K1218" s="3" t="s">
        <v>1789</v>
      </c>
      <c r="L1218" s="3" t="s">
        <v>68</v>
      </c>
      <c r="M1218" s="3"/>
    </row>
    <row r="1219" spans="1:13">
      <c r="A1219" s="3">
        <v>5012</v>
      </c>
      <c r="B1219" s="3" t="s">
        <v>1790</v>
      </c>
      <c r="C1219" s="3" t="s">
        <v>383</v>
      </c>
      <c r="D1219" s="3">
        <v>2016</v>
      </c>
      <c r="E1219" s="3" t="s">
        <v>14</v>
      </c>
      <c r="F1219" s="3" t="s">
        <v>99</v>
      </c>
      <c r="G1219" s="4" t="s">
        <v>16</v>
      </c>
      <c r="H1219" s="3">
        <v>2014</v>
      </c>
      <c r="I1219" s="3" t="s">
        <v>25</v>
      </c>
      <c r="J1219" s="3" t="s">
        <v>22</v>
      </c>
      <c r="K1219" s="3" t="s">
        <v>1791</v>
      </c>
      <c r="L1219" s="3" t="s">
        <v>68</v>
      </c>
      <c r="M1219" s="3"/>
    </row>
    <row r="1220" spans="1:13">
      <c r="A1220" s="3">
        <v>5012</v>
      </c>
      <c r="B1220" s="3" t="s">
        <v>1790</v>
      </c>
      <c r="C1220" s="3" t="s">
        <v>383</v>
      </c>
      <c r="D1220" s="3">
        <v>2016</v>
      </c>
      <c r="E1220" s="3" t="s">
        <v>14</v>
      </c>
      <c r="F1220" s="3" t="s">
        <v>356</v>
      </c>
      <c r="G1220" s="4" t="s">
        <v>16</v>
      </c>
      <c r="H1220" s="3">
        <v>2015</v>
      </c>
      <c r="I1220" s="3" t="s">
        <v>25</v>
      </c>
      <c r="J1220" s="3" t="s">
        <v>114</v>
      </c>
      <c r="K1220" s="3" t="s">
        <v>1792</v>
      </c>
      <c r="L1220" s="3" t="s">
        <v>68</v>
      </c>
      <c r="M1220" s="3"/>
    </row>
    <row r="1221" spans="1:13">
      <c r="A1221" s="3">
        <v>5012</v>
      </c>
      <c r="B1221" s="3" t="s">
        <v>1790</v>
      </c>
      <c r="C1221" s="3" t="s">
        <v>383</v>
      </c>
      <c r="D1221" s="3">
        <v>2016</v>
      </c>
      <c r="E1221" s="3" t="s">
        <v>14</v>
      </c>
      <c r="F1221" s="3" t="s">
        <v>40</v>
      </c>
      <c r="G1221" s="3" t="s">
        <v>28</v>
      </c>
      <c r="H1221" s="3">
        <v>2016</v>
      </c>
      <c r="I1221" s="3" t="s">
        <v>17</v>
      </c>
      <c r="J1221" s="3" t="s">
        <v>33</v>
      </c>
      <c r="K1221" s="3" t="s">
        <v>1793</v>
      </c>
      <c r="L1221" s="3" t="s">
        <v>68</v>
      </c>
      <c r="M1221" s="3"/>
    </row>
    <row r="1222" spans="1:13">
      <c r="A1222" s="3">
        <v>5012</v>
      </c>
      <c r="B1222" s="3" t="s">
        <v>1790</v>
      </c>
      <c r="C1222" s="3" t="s">
        <v>383</v>
      </c>
      <c r="D1222" s="3">
        <v>2016</v>
      </c>
      <c r="E1222" s="3" t="s">
        <v>14</v>
      </c>
      <c r="F1222" s="3" t="s">
        <v>59</v>
      </c>
      <c r="G1222" s="3" t="s">
        <v>28</v>
      </c>
      <c r="H1222" s="3">
        <v>2016</v>
      </c>
      <c r="I1222" s="3" t="s">
        <v>17</v>
      </c>
      <c r="J1222" s="3" t="s">
        <v>33</v>
      </c>
      <c r="K1222" s="3" t="s">
        <v>1794</v>
      </c>
      <c r="L1222" s="3" t="s">
        <v>68</v>
      </c>
      <c r="M1222" s="3"/>
    </row>
    <row r="1223" spans="1:13">
      <c r="A1223" s="3">
        <v>7039</v>
      </c>
      <c r="B1223" s="3" t="s">
        <v>1795</v>
      </c>
      <c r="C1223" s="3" t="s">
        <v>13</v>
      </c>
      <c r="D1223" s="3">
        <v>2016</v>
      </c>
      <c r="E1223" s="3" t="s">
        <v>14</v>
      </c>
      <c r="F1223" s="3" t="s">
        <v>27</v>
      </c>
      <c r="G1223" s="3" t="s">
        <v>28</v>
      </c>
      <c r="H1223" s="3">
        <v>2016</v>
      </c>
      <c r="I1223" s="3" t="s">
        <v>32</v>
      </c>
      <c r="J1223" s="3" t="s">
        <v>55</v>
      </c>
      <c r="K1223" s="3" t="s">
        <v>55</v>
      </c>
      <c r="L1223" s="3"/>
      <c r="M1223" s="3"/>
    </row>
    <row r="1224" spans="1:13" ht="28.5">
      <c r="A1224" s="3">
        <v>7039</v>
      </c>
      <c r="B1224" s="3" t="s">
        <v>1795</v>
      </c>
      <c r="C1224" s="3" t="s">
        <v>13</v>
      </c>
      <c r="D1224" s="3">
        <v>2016</v>
      </c>
      <c r="E1224" s="3" t="s">
        <v>14</v>
      </c>
      <c r="F1224" s="3" t="s">
        <v>488</v>
      </c>
      <c r="G1224" s="3" t="s">
        <v>28</v>
      </c>
      <c r="H1224" s="3">
        <v>2016</v>
      </c>
      <c r="I1224" s="3" t="s">
        <v>25</v>
      </c>
      <c r="J1224" s="3" t="s">
        <v>33</v>
      </c>
      <c r="K1224" s="3" t="s">
        <v>1796</v>
      </c>
      <c r="L1224" s="3"/>
      <c r="M1224" s="3"/>
    </row>
    <row r="1225" spans="1:13" ht="42.75">
      <c r="A1225" s="3">
        <v>7039</v>
      </c>
      <c r="B1225" s="3" t="s">
        <v>1795</v>
      </c>
      <c r="C1225" s="3" t="s">
        <v>13</v>
      </c>
      <c r="D1225" s="3">
        <v>2016</v>
      </c>
      <c r="E1225" s="3" t="s">
        <v>14</v>
      </c>
      <c r="F1225" s="3" t="s">
        <v>468</v>
      </c>
      <c r="G1225" s="3" t="s">
        <v>28</v>
      </c>
      <c r="H1225" s="3">
        <v>2016</v>
      </c>
      <c r="I1225" s="3" t="s">
        <v>194</v>
      </c>
      <c r="J1225" s="3" t="s">
        <v>102</v>
      </c>
      <c r="K1225" s="3" t="s">
        <v>1797</v>
      </c>
      <c r="L1225" s="3"/>
      <c r="M1225" s="3"/>
    </row>
    <row r="1226" spans="1:13" ht="42.75">
      <c r="A1226" s="3">
        <v>7039</v>
      </c>
      <c r="B1226" s="3" t="s">
        <v>1795</v>
      </c>
      <c r="C1226" s="3" t="s">
        <v>13</v>
      </c>
      <c r="D1226" s="3">
        <v>2016</v>
      </c>
      <c r="E1226" s="3" t="s">
        <v>14</v>
      </c>
      <c r="F1226" s="3" t="s">
        <v>470</v>
      </c>
      <c r="G1226" s="3" t="s">
        <v>28</v>
      </c>
      <c r="H1226" s="3">
        <v>2016</v>
      </c>
      <c r="I1226" s="3" t="s">
        <v>194</v>
      </c>
      <c r="J1226" s="3" t="s">
        <v>114</v>
      </c>
      <c r="K1226" s="3" t="s">
        <v>937</v>
      </c>
      <c r="L1226" s="3"/>
      <c r="M1226" s="3"/>
    </row>
    <row r="1227" spans="1:13">
      <c r="A1227" s="3">
        <v>5011</v>
      </c>
      <c r="B1227" s="3" t="s">
        <v>1798</v>
      </c>
      <c r="C1227" s="3" t="s">
        <v>383</v>
      </c>
      <c r="D1227" s="3">
        <v>2016</v>
      </c>
      <c r="E1227" s="3" t="s">
        <v>112</v>
      </c>
      <c r="F1227" s="3" t="s">
        <v>54</v>
      </c>
      <c r="G1227" s="4" t="s">
        <v>16</v>
      </c>
      <c r="H1227" s="3">
        <v>2015</v>
      </c>
      <c r="I1227" s="3" t="s">
        <v>25</v>
      </c>
      <c r="J1227" s="3" t="s">
        <v>143</v>
      </c>
      <c r="K1227" s="3" t="s">
        <v>1799</v>
      </c>
      <c r="L1227" s="3"/>
      <c r="M1227" s="3"/>
    </row>
    <row r="1228" spans="1:13">
      <c r="A1228" s="3">
        <v>5011</v>
      </c>
      <c r="B1228" s="3" t="s">
        <v>1798</v>
      </c>
      <c r="C1228" s="3" t="s">
        <v>383</v>
      </c>
      <c r="D1228" s="3">
        <v>2016</v>
      </c>
      <c r="E1228" s="3" t="s">
        <v>112</v>
      </c>
      <c r="F1228" s="3" t="s">
        <v>134</v>
      </c>
      <c r="G1228" s="4" t="s">
        <v>16</v>
      </c>
      <c r="H1228" s="3">
        <v>2015</v>
      </c>
      <c r="I1228" s="3" t="s">
        <v>25</v>
      </c>
      <c r="J1228" s="3" t="s">
        <v>33</v>
      </c>
      <c r="K1228" s="3" t="s">
        <v>1800</v>
      </c>
      <c r="L1228" s="3"/>
      <c r="M1228" s="3"/>
    </row>
    <row r="1229" spans="1:13">
      <c r="A1229" s="3">
        <v>5011</v>
      </c>
      <c r="B1229" s="3" t="s">
        <v>1798</v>
      </c>
      <c r="C1229" s="3" t="s">
        <v>383</v>
      </c>
      <c r="D1229" s="3">
        <v>2016</v>
      </c>
      <c r="E1229" s="3" t="s">
        <v>112</v>
      </c>
      <c r="F1229" s="3" t="s">
        <v>341</v>
      </c>
      <c r="G1229" s="4" t="s">
        <v>16</v>
      </c>
      <c r="H1229" s="3">
        <v>2015</v>
      </c>
      <c r="I1229" s="3" t="s">
        <v>25</v>
      </c>
      <c r="J1229" s="3" t="s">
        <v>143</v>
      </c>
      <c r="K1229" s="3" t="s">
        <v>1801</v>
      </c>
      <c r="L1229" s="3"/>
      <c r="M1229" s="3"/>
    </row>
    <row r="1230" spans="1:13">
      <c r="A1230" s="3">
        <v>5011</v>
      </c>
      <c r="B1230" s="3" t="s">
        <v>1798</v>
      </c>
      <c r="C1230" s="3" t="s">
        <v>383</v>
      </c>
      <c r="D1230" s="3">
        <v>2016</v>
      </c>
      <c r="E1230" s="3" t="s">
        <v>112</v>
      </c>
      <c r="F1230" s="3" t="s">
        <v>343</v>
      </c>
      <c r="G1230" s="4" t="s">
        <v>16</v>
      </c>
      <c r="H1230" s="3">
        <v>2015</v>
      </c>
      <c r="I1230" s="3" t="s">
        <v>32</v>
      </c>
      <c r="J1230" s="3" t="s">
        <v>55</v>
      </c>
      <c r="K1230" s="3" t="s">
        <v>55</v>
      </c>
      <c r="L1230" s="3"/>
      <c r="M1230" s="3"/>
    </row>
    <row r="1231" spans="1:13">
      <c r="A1231" s="3">
        <v>5011</v>
      </c>
      <c r="B1231" s="3" t="s">
        <v>1798</v>
      </c>
      <c r="C1231" s="3" t="s">
        <v>383</v>
      </c>
      <c r="D1231" s="3">
        <v>2016</v>
      </c>
      <c r="E1231" s="3" t="s">
        <v>112</v>
      </c>
      <c r="F1231" s="3" t="s">
        <v>219</v>
      </c>
      <c r="G1231" s="4" t="s">
        <v>16</v>
      </c>
      <c r="H1231" s="3">
        <v>2013</v>
      </c>
      <c r="I1231" s="3" t="s">
        <v>17</v>
      </c>
      <c r="J1231" s="3" t="s">
        <v>146</v>
      </c>
      <c r="K1231" s="3" t="s">
        <v>288</v>
      </c>
      <c r="L1231" s="3"/>
      <c r="M1231" s="3"/>
    </row>
    <row r="1232" spans="1:13">
      <c r="A1232" s="3">
        <v>7038</v>
      </c>
      <c r="B1232" s="3" t="s">
        <v>1802</v>
      </c>
      <c r="C1232" s="3" t="s">
        <v>13</v>
      </c>
      <c r="D1232" s="3">
        <v>2016</v>
      </c>
      <c r="E1232" s="3" t="s">
        <v>14</v>
      </c>
      <c r="F1232" s="3" t="s">
        <v>45</v>
      </c>
      <c r="G1232" s="3" t="s">
        <v>45</v>
      </c>
      <c r="H1232" s="3" t="s">
        <v>45</v>
      </c>
      <c r="I1232" s="3" t="s">
        <v>45</v>
      </c>
      <c r="J1232" s="3" t="s">
        <v>45</v>
      </c>
      <c r="K1232" s="3" t="s">
        <v>45</v>
      </c>
      <c r="L1232" s="3"/>
      <c r="M1232" s="3"/>
    </row>
    <row r="1233" spans="1:13" ht="42.75">
      <c r="A1233" s="3">
        <v>5010</v>
      </c>
      <c r="B1233" s="3" t="s">
        <v>1803</v>
      </c>
      <c r="C1233" s="3" t="s">
        <v>383</v>
      </c>
      <c r="D1233" s="3">
        <v>2016</v>
      </c>
      <c r="E1233" s="3" t="s">
        <v>14</v>
      </c>
      <c r="F1233" s="3" t="s">
        <v>40</v>
      </c>
      <c r="G1233" s="3" t="s">
        <v>28</v>
      </c>
      <c r="H1233" s="3">
        <v>2016</v>
      </c>
      <c r="I1233" s="3" t="s">
        <v>25</v>
      </c>
      <c r="J1233" s="3" t="s">
        <v>66</v>
      </c>
      <c r="K1233" s="3" t="s">
        <v>1804</v>
      </c>
      <c r="L1233" s="3" t="s">
        <v>68</v>
      </c>
      <c r="M1233" s="3"/>
    </row>
    <row r="1234" spans="1:13">
      <c r="A1234" s="3">
        <v>4058</v>
      </c>
      <c r="B1234" s="3" t="s">
        <v>1805</v>
      </c>
      <c r="C1234" s="3" t="s">
        <v>50</v>
      </c>
      <c r="D1234" s="3">
        <v>2016</v>
      </c>
      <c r="E1234" s="3" t="s">
        <v>14</v>
      </c>
      <c r="F1234" s="3" t="s">
        <v>45</v>
      </c>
      <c r="G1234" s="3" t="s">
        <v>45</v>
      </c>
      <c r="H1234" s="3" t="s">
        <v>45</v>
      </c>
      <c r="I1234" s="3" t="s">
        <v>45</v>
      </c>
      <c r="J1234" s="3" t="s">
        <v>45</v>
      </c>
      <c r="K1234" s="3" t="s">
        <v>45</v>
      </c>
      <c r="L1234" s="3"/>
      <c r="M1234" s="3"/>
    </row>
    <row r="1235" spans="1:13" ht="28.5">
      <c r="A1235" s="14">
        <v>7037</v>
      </c>
      <c r="B1235" s="3" t="s">
        <v>1806</v>
      </c>
      <c r="C1235" s="3" t="s">
        <v>13</v>
      </c>
      <c r="D1235" s="6">
        <v>2016</v>
      </c>
      <c r="E1235" s="3" t="s">
        <v>14</v>
      </c>
      <c r="F1235" s="3" t="s">
        <v>1807</v>
      </c>
      <c r="G1235" s="4" t="s">
        <v>16</v>
      </c>
      <c r="H1235" s="14">
        <v>2009</v>
      </c>
      <c r="I1235" s="3" t="s">
        <v>17</v>
      </c>
      <c r="J1235" s="3" t="s">
        <v>114</v>
      </c>
      <c r="K1235" s="28" t="s">
        <v>1808</v>
      </c>
      <c r="L1235" s="3"/>
      <c r="M1235" s="3"/>
    </row>
    <row r="1236" spans="1:13" ht="28.5">
      <c r="A1236" s="14">
        <v>7037</v>
      </c>
      <c r="B1236" s="3" t="s">
        <v>1806</v>
      </c>
      <c r="C1236" s="3" t="s">
        <v>13</v>
      </c>
      <c r="D1236" s="6">
        <v>2016</v>
      </c>
      <c r="E1236" s="3" t="s">
        <v>14</v>
      </c>
      <c r="F1236" s="3" t="s">
        <v>1809</v>
      </c>
      <c r="G1236" s="4" t="s">
        <v>16</v>
      </c>
      <c r="H1236" s="14">
        <v>2011</v>
      </c>
      <c r="I1236" s="3" t="s">
        <v>25</v>
      </c>
      <c r="J1236" s="3" t="s">
        <v>60</v>
      </c>
      <c r="K1236" s="28" t="s">
        <v>1810</v>
      </c>
      <c r="L1236" s="3"/>
      <c r="M1236" s="3"/>
    </row>
    <row r="1237" spans="1:13" ht="28.5">
      <c r="A1237" s="14">
        <v>7037</v>
      </c>
      <c r="B1237" s="3" t="s">
        <v>1806</v>
      </c>
      <c r="C1237" s="3" t="s">
        <v>13</v>
      </c>
      <c r="D1237" s="6">
        <v>2016</v>
      </c>
      <c r="E1237" s="3" t="s">
        <v>14</v>
      </c>
      <c r="F1237" s="3" t="s">
        <v>264</v>
      </c>
      <c r="G1237" s="4" t="s">
        <v>16</v>
      </c>
      <c r="H1237" s="14">
        <v>2014</v>
      </c>
      <c r="I1237" s="3" t="s">
        <v>17</v>
      </c>
      <c r="J1237" s="3" t="s">
        <v>114</v>
      </c>
      <c r="K1237" s="28" t="s">
        <v>1811</v>
      </c>
      <c r="L1237" s="3"/>
      <c r="M1237" s="3"/>
    </row>
    <row r="1238" spans="1:13" ht="71.25">
      <c r="A1238" s="14">
        <v>7037</v>
      </c>
      <c r="B1238" s="3" t="s">
        <v>1806</v>
      </c>
      <c r="C1238" s="3" t="s">
        <v>13</v>
      </c>
      <c r="D1238" s="6">
        <v>2016</v>
      </c>
      <c r="E1238" s="3" t="s">
        <v>14</v>
      </c>
      <c r="F1238" s="3" t="s">
        <v>21</v>
      </c>
      <c r="G1238" s="4" t="s">
        <v>16</v>
      </c>
      <c r="H1238" s="14">
        <v>2014</v>
      </c>
      <c r="I1238" s="3" t="s">
        <v>25</v>
      </c>
      <c r="J1238" s="3" t="s">
        <v>443</v>
      </c>
      <c r="K1238" s="3" t="s">
        <v>1812</v>
      </c>
      <c r="L1238" s="3"/>
      <c r="M1238" s="3"/>
    </row>
    <row r="1239" spans="1:13" ht="28.5">
      <c r="A1239" s="14">
        <v>7037</v>
      </c>
      <c r="B1239" s="3" t="s">
        <v>1806</v>
      </c>
      <c r="C1239" s="3" t="s">
        <v>13</v>
      </c>
      <c r="D1239" s="6">
        <v>2016</v>
      </c>
      <c r="E1239" s="3" t="s">
        <v>14</v>
      </c>
      <c r="F1239" s="3" t="s">
        <v>267</v>
      </c>
      <c r="G1239" s="4" t="s">
        <v>16</v>
      </c>
      <c r="H1239" s="14">
        <v>2014</v>
      </c>
      <c r="I1239" s="3" t="s">
        <v>25</v>
      </c>
      <c r="J1239" s="3" t="s">
        <v>22</v>
      </c>
      <c r="K1239" s="28" t="s">
        <v>1813</v>
      </c>
      <c r="L1239" s="3"/>
      <c r="M1239" s="3"/>
    </row>
    <row r="1240" spans="1:13" ht="85.5">
      <c r="A1240" s="14">
        <v>7037</v>
      </c>
      <c r="B1240" s="3" t="s">
        <v>1806</v>
      </c>
      <c r="C1240" s="3" t="s">
        <v>13</v>
      </c>
      <c r="D1240" s="6">
        <v>2016</v>
      </c>
      <c r="E1240" s="3" t="s">
        <v>14</v>
      </c>
      <c r="F1240" s="3" t="s">
        <v>1814</v>
      </c>
      <c r="G1240" s="4" t="s">
        <v>16</v>
      </c>
      <c r="H1240" s="14">
        <v>2014</v>
      </c>
      <c r="I1240" s="3" t="s">
        <v>17</v>
      </c>
      <c r="J1240" s="3" t="s">
        <v>69</v>
      </c>
      <c r="K1240" s="28" t="s">
        <v>1815</v>
      </c>
      <c r="L1240" s="3"/>
      <c r="M1240" s="3"/>
    </row>
    <row r="1241" spans="1:13" ht="42.75">
      <c r="A1241" s="14">
        <v>7037</v>
      </c>
      <c r="B1241" s="3" t="s">
        <v>1806</v>
      </c>
      <c r="C1241" s="3" t="s">
        <v>13</v>
      </c>
      <c r="D1241" s="6">
        <v>2016</v>
      </c>
      <c r="E1241" s="3" t="s">
        <v>14</v>
      </c>
      <c r="F1241" s="3" t="s">
        <v>27</v>
      </c>
      <c r="G1241" s="3" t="s">
        <v>28</v>
      </c>
      <c r="H1241" s="14">
        <v>2016</v>
      </c>
      <c r="I1241" s="3" t="s">
        <v>25</v>
      </c>
      <c r="J1241" s="3" t="s">
        <v>29</v>
      </c>
      <c r="K1241" s="3" t="s">
        <v>1816</v>
      </c>
      <c r="L1241" s="3"/>
      <c r="M1241" s="3"/>
    </row>
    <row r="1242" spans="1:13" ht="71.25">
      <c r="A1242" s="14">
        <v>7037</v>
      </c>
      <c r="B1242" s="3" t="s">
        <v>1806</v>
      </c>
      <c r="C1242" s="3" t="s">
        <v>13</v>
      </c>
      <c r="D1242" s="6">
        <v>2016</v>
      </c>
      <c r="E1242" s="3" t="s">
        <v>14</v>
      </c>
      <c r="F1242" s="3" t="s">
        <v>31</v>
      </c>
      <c r="G1242" s="3" t="s">
        <v>28</v>
      </c>
      <c r="H1242" s="14">
        <v>2016</v>
      </c>
      <c r="I1242" s="3" t="s">
        <v>17</v>
      </c>
      <c r="J1242" s="4" t="s">
        <v>69</v>
      </c>
      <c r="K1242" s="28" t="s">
        <v>1817</v>
      </c>
      <c r="L1242" s="3"/>
      <c r="M1242" s="3"/>
    </row>
    <row r="1243" spans="1:13" ht="28.5">
      <c r="A1243" s="3">
        <v>5009</v>
      </c>
      <c r="B1243" s="3" t="s">
        <v>1818</v>
      </c>
      <c r="C1243" s="3" t="s">
        <v>383</v>
      </c>
      <c r="D1243" s="3">
        <v>2016</v>
      </c>
      <c r="E1243" s="3" t="s">
        <v>14</v>
      </c>
      <c r="F1243" s="3" t="s">
        <v>608</v>
      </c>
      <c r="G1243" s="4" t="s">
        <v>16</v>
      </c>
      <c r="H1243" s="5">
        <v>2007</v>
      </c>
      <c r="I1243" s="3" t="s">
        <v>17</v>
      </c>
      <c r="J1243" s="3" t="s">
        <v>69</v>
      </c>
      <c r="K1243" s="3" t="s">
        <v>1819</v>
      </c>
      <c r="L1243" s="3"/>
      <c r="M1243" s="3"/>
    </row>
    <row r="1244" spans="1:13" ht="28.5">
      <c r="A1244" s="3">
        <v>5009</v>
      </c>
      <c r="B1244" s="3" t="s">
        <v>1818</v>
      </c>
      <c r="C1244" s="3" t="s">
        <v>383</v>
      </c>
      <c r="D1244" s="3">
        <v>2016</v>
      </c>
      <c r="E1244" s="3" t="s">
        <v>14</v>
      </c>
      <c r="F1244" s="3" t="s">
        <v>40</v>
      </c>
      <c r="G1244" s="4" t="s">
        <v>16</v>
      </c>
      <c r="H1244" s="3">
        <v>2015</v>
      </c>
      <c r="I1244" s="3" t="s">
        <v>32</v>
      </c>
      <c r="J1244" s="3" t="s">
        <v>104</v>
      </c>
      <c r="K1244" s="3" t="s">
        <v>1820</v>
      </c>
      <c r="L1244" s="3" t="s">
        <v>1821</v>
      </c>
      <c r="M1244" s="3"/>
    </row>
    <row r="1245" spans="1:13" ht="28.5">
      <c r="A1245" s="3">
        <v>5009</v>
      </c>
      <c r="B1245" s="3" t="s">
        <v>1818</v>
      </c>
      <c r="C1245" s="3" t="s">
        <v>383</v>
      </c>
      <c r="D1245" s="3">
        <v>2016</v>
      </c>
      <c r="E1245" s="3" t="s">
        <v>14</v>
      </c>
      <c r="F1245" s="3" t="s">
        <v>59</v>
      </c>
      <c r="G1245" s="3" t="s">
        <v>28</v>
      </c>
      <c r="H1245" s="3">
        <v>2016</v>
      </c>
      <c r="I1245" s="3" t="s">
        <v>17</v>
      </c>
      <c r="J1245" s="3" t="s">
        <v>104</v>
      </c>
      <c r="K1245" s="3" t="s">
        <v>1822</v>
      </c>
      <c r="L1245" s="3" t="s">
        <v>1821</v>
      </c>
      <c r="M1245" s="3"/>
    </row>
    <row r="1246" spans="1:13" ht="28.5">
      <c r="A1246" s="3">
        <v>5009</v>
      </c>
      <c r="B1246" s="3" t="s">
        <v>1818</v>
      </c>
      <c r="C1246" s="3" t="s">
        <v>383</v>
      </c>
      <c r="D1246" s="3">
        <v>2016</v>
      </c>
      <c r="E1246" s="3" t="s">
        <v>14</v>
      </c>
      <c r="F1246" s="3" t="s">
        <v>62</v>
      </c>
      <c r="G1246" s="3" t="s">
        <v>28</v>
      </c>
      <c r="H1246" s="3">
        <v>2016</v>
      </c>
      <c r="I1246" s="3" t="s">
        <v>17</v>
      </c>
      <c r="J1246" s="3" t="s">
        <v>125</v>
      </c>
      <c r="K1246" s="3" t="s">
        <v>1823</v>
      </c>
      <c r="L1246" s="3" t="s">
        <v>1821</v>
      </c>
      <c r="M1246" s="3"/>
    </row>
    <row r="1247" spans="1:13" ht="28.5">
      <c r="A1247" s="3">
        <v>5009</v>
      </c>
      <c r="B1247" s="3" t="s">
        <v>1818</v>
      </c>
      <c r="C1247" s="3" t="s">
        <v>383</v>
      </c>
      <c r="D1247" s="3">
        <v>2016</v>
      </c>
      <c r="E1247" s="3" t="s">
        <v>14</v>
      </c>
      <c r="F1247" s="3" t="s">
        <v>75</v>
      </c>
      <c r="G1247" s="3" t="s">
        <v>28</v>
      </c>
      <c r="H1247" s="3">
        <v>2016</v>
      </c>
      <c r="I1247" s="3" t="s">
        <v>17</v>
      </c>
      <c r="J1247" s="3" t="s">
        <v>114</v>
      </c>
      <c r="K1247" s="3" t="s">
        <v>1824</v>
      </c>
      <c r="L1247" s="3" t="s">
        <v>1821</v>
      </c>
      <c r="M1247" s="3"/>
    </row>
    <row r="1248" spans="1:13" ht="28.5">
      <c r="A1248" s="3">
        <v>7036</v>
      </c>
      <c r="B1248" s="3" t="s">
        <v>1825</v>
      </c>
      <c r="C1248" s="3" t="s">
        <v>13</v>
      </c>
      <c r="D1248" s="3">
        <v>2016</v>
      </c>
      <c r="E1248" s="3" t="s">
        <v>14</v>
      </c>
      <c r="F1248" s="3" t="s">
        <v>40</v>
      </c>
      <c r="G1248" s="3" t="s">
        <v>28</v>
      </c>
      <c r="H1248" s="3">
        <v>2016</v>
      </c>
      <c r="I1248" s="3" t="s">
        <v>25</v>
      </c>
      <c r="J1248" s="3" t="s">
        <v>66</v>
      </c>
      <c r="K1248" s="3" t="s">
        <v>1826</v>
      </c>
      <c r="L1248" s="3" t="s">
        <v>68</v>
      </c>
      <c r="M1248" s="3"/>
    </row>
    <row r="1249" spans="1:13" ht="57">
      <c r="A1249" s="3">
        <v>7036</v>
      </c>
      <c r="B1249" s="3" t="s">
        <v>1825</v>
      </c>
      <c r="C1249" s="3" t="s">
        <v>13</v>
      </c>
      <c r="D1249" s="3">
        <v>2016</v>
      </c>
      <c r="E1249" s="3" t="s">
        <v>14</v>
      </c>
      <c r="F1249" s="3" t="s">
        <v>59</v>
      </c>
      <c r="G1249" s="3" t="s">
        <v>28</v>
      </c>
      <c r="H1249" s="3">
        <v>2016</v>
      </c>
      <c r="I1249" s="3" t="s">
        <v>25</v>
      </c>
      <c r="J1249" s="3" t="s">
        <v>72</v>
      </c>
      <c r="K1249" s="3" t="s">
        <v>1827</v>
      </c>
      <c r="L1249" s="3" t="s">
        <v>68</v>
      </c>
      <c r="M1249" s="3"/>
    </row>
    <row r="1250" spans="1:13" ht="42.75">
      <c r="A1250" s="3">
        <v>7036</v>
      </c>
      <c r="B1250" s="3" t="s">
        <v>1825</v>
      </c>
      <c r="C1250" s="3" t="s">
        <v>13</v>
      </c>
      <c r="D1250" s="3">
        <v>2016</v>
      </c>
      <c r="E1250" s="3" t="s">
        <v>14</v>
      </c>
      <c r="F1250" s="3" t="s">
        <v>62</v>
      </c>
      <c r="G1250" s="3" t="s">
        <v>28</v>
      </c>
      <c r="H1250" s="3">
        <v>2016</v>
      </c>
      <c r="I1250" s="3" t="s">
        <v>25</v>
      </c>
      <c r="J1250" s="3" t="s">
        <v>69</v>
      </c>
      <c r="K1250" s="3" t="s">
        <v>1828</v>
      </c>
      <c r="L1250" s="3" t="s">
        <v>68</v>
      </c>
      <c r="M1250" s="3"/>
    </row>
    <row r="1251" spans="1:13" ht="28.5">
      <c r="A1251" s="3">
        <v>645</v>
      </c>
      <c r="B1251" s="3" t="s">
        <v>1829</v>
      </c>
      <c r="C1251" s="3" t="s">
        <v>44</v>
      </c>
      <c r="D1251" s="3">
        <v>2016</v>
      </c>
      <c r="E1251" s="3" t="s">
        <v>14</v>
      </c>
      <c r="F1251" s="3" t="s">
        <v>45</v>
      </c>
      <c r="G1251" s="3" t="s">
        <v>45</v>
      </c>
      <c r="H1251" s="3" t="s">
        <v>45</v>
      </c>
      <c r="I1251" s="3" t="s">
        <v>45</v>
      </c>
      <c r="J1251" s="3" t="s">
        <v>45</v>
      </c>
      <c r="K1251" s="3" t="s">
        <v>45</v>
      </c>
      <c r="L1251" s="3"/>
      <c r="M1251" s="3"/>
    </row>
    <row r="1252" spans="1:13" ht="99.75">
      <c r="A1252" s="28">
        <v>350</v>
      </c>
      <c r="B1252" s="28" t="s">
        <v>1830</v>
      </c>
      <c r="C1252" s="3" t="s">
        <v>44</v>
      </c>
      <c r="D1252" s="28">
        <v>2016</v>
      </c>
      <c r="E1252" s="28" t="s">
        <v>112</v>
      </c>
      <c r="F1252" s="28" t="s">
        <v>40</v>
      </c>
      <c r="G1252" s="4" t="s">
        <v>16</v>
      </c>
      <c r="H1252" s="28">
        <v>2013</v>
      </c>
      <c r="I1252" s="28" t="s">
        <v>32</v>
      </c>
      <c r="J1252" s="28" t="s">
        <v>55</v>
      </c>
      <c r="K1252" s="28" t="s">
        <v>1831</v>
      </c>
      <c r="L1252" s="28"/>
      <c r="M1252" s="3"/>
    </row>
    <row r="1253" spans="1:13" ht="42.75">
      <c r="A1253" s="28">
        <v>350</v>
      </c>
      <c r="B1253" s="28" t="s">
        <v>1830</v>
      </c>
      <c r="C1253" s="3" t="s">
        <v>44</v>
      </c>
      <c r="D1253" s="28">
        <v>2016</v>
      </c>
      <c r="E1253" s="28" t="s">
        <v>112</v>
      </c>
      <c r="F1253" s="28" t="s">
        <v>59</v>
      </c>
      <c r="G1253" s="28" t="s">
        <v>28</v>
      </c>
      <c r="H1253" s="28">
        <v>2016</v>
      </c>
      <c r="I1253" s="3" t="s">
        <v>17</v>
      </c>
      <c r="J1253" s="28" t="s">
        <v>908</v>
      </c>
      <c r="K1253" s="28" t="s">
        <v>1832</v>
      </c>
      <c r="L1253" s="28"/>
      <c r="M1253" s="3"/>
    </row>
    <row r="1254" spans="1:13" ht="85.5">
      <c r="A1254" s="28">
        <v>350</v>
      </c>
      <c r="B1254" s="28" t="s">
        <v>1830</v>
      </c>
      <c r="C1254" s="3" t="s">
        <v>44</v>
      </c>
      <c r="D1254" s="28">
        <v>2016</v>
      </c>
      <c r="E1254" s="28" t="s">
        <v>112</v>
      </c>
      <c r="F1254" s="28" t="s">
        <v>62</v>
      </c>
      <c r="G1254" s="28" t="s">
        <v>28</v>
      </c>
      <c r="H1254" s="28">
        <v>2016</v>
      </c>
      <c r="I1254" s="3" t="s">
        <v>17</v>
      </c>
      <c r="J1254" s="28" t="s">
        <v>29</v>
      </c>
      <c r="K1254" s="28" t="s">
        <v>1833</v>
      </c>
      <c r="L1254" s="28"/>
      <c r="M1254" s="3"/>
    </row>
    <row r="1255" spans="1:13" ht="28.5">
      <c r="A1255" s="5">
        <v>7035</v>
      </c>
      <c r="B1255" s="5" t="s">
        <v>1834</v>
      </c>
      <c r="C1255" s="5" t="s">
        <v>13</v>
      </c>
      <c r="D1255" s="5">
        <v>2016</v>
      </c>
      <c r="E1255" s="3" t="s">
        <v>14</v>
      </c>
      <c r="F1255" s="5" t="s">
        <v>1835</v>
      </c>
      <c r="G1255" s="5" t="s">
        <v>16</v>
      </c>
      <c r="H1255" s="5">
        <v>2009</v>
      </c>
      <c r="I1255" s="5" t="s">
        <v>25</v>
      </c>
      <c r="J1255" s="5" t="s">
        <v>33</v>
      </c>
      <c r="K1255" s="5" t="s">
        <v>1836</v>
      </c>
      <c r="M1255" s="3"/>
    </row>
    <row r="1256" spans="1:13" ht="42.75">
      <c r="A1256" s="5">
        <v>7035</v>
      </c>
      <c r="B1256" s="5" t="s">
        <v>1834</v>
      </c>
      <c r="C1256" s="5" t="s">
        <v>13</v>
      </c>
      <c r="D1256" s="5">
        <v>2016</v>
      </c>
      <c r="E1256" s="3" t="s">
        <v>14</v>
      </c>
      <c r="F1256" s="5" t="s">
        <v>428</v>
      </c>
      <c r="G1256" s="5" t="s">
        <v>16</v>
      </c>
      <c r="H1256" s="5">
        <v>2013</v>
      </c>
      <c r="I1256" s="3" t="s">
        <v>194</v>
      </c>
      <c r="J1256" s="5" t="s">
        <v>143</v>
      </c>
      <c r="K1256" s="5" t="s">
        <v>1837</v>
      </c>
      <c r="M1256" s="3"/>
    </row>
    <row r="1257" spans="1:13" ht="28.5">
      <c r="A1257" s="5">
        <v>7035</v>
      </c>
      <c r="B1257" s="5" t="s">
        <v>1834</v>
      </c>
      <c r="C1257" s="5" t="s">
        <v>13</v>
      </c>
      <c r="D1257" s="5">
        <v>2016</v>
      </c>
      <c r="E1257" s="3" t="s">
        <v>14</v>
      </c>
      <c r="F1257" s="5" t="s">
        <v>433</v>
      </c>
      <c r="G1257" s="5" t="s">
        <v>16</v>
      </c>
      <c r="H1257" s="5">
        <v>2015</v>
      </c>
      <c r="I1257" s="5" t="s">
        <v>25</v>
      </c>
      <c r="J1257" s="5" t="s">
        <v>33</v>
      </c>
      <c r="K1257" s="5" t="s">
        <v>1838</v>
      </c>
      <c r="M1257" s="3"/>
    </row>
    <row r="1258" spans="1:13" ht="28.5">
      <c r="A1258" s="5">
        <v>7035</v>
      </c>
      <c r="B1258" s="5" t="s">
        <v>1834</v>
      </c>
      <c r="C1258" s="5" t="s">
        <v>13</v>
      </c>
      <c r="D1258" s="5">
        <v>2016</v>
      </c>
      <c r="E1258" s="3" t="s">
        <v>14</v>
      </c>
      <c r="F1258" s="5" t="s">
        <v>465</v>
      </c>
      <c r="G1258" s="5" t="s">
        <v>16</v>
      </c>
      <c r="H1258" s="5">
        <v>2015</v>
      </c>
      <c r="I1258" s="5" t="s">
        <v>25</v>
      </c>
      <c r="J1258" s="5" t="s">
        <v>72</v>
      </c>
      <c r="K1258" s="5" t="s">
        <v>1839</v>
      </c>
      <c r="M1258" s="3"/>
    </row>
    <row r="1259" spans="1:13" ht="28.5">
      <c r="A1259" s="5">
        <v>7035</v>
      </c>
      <c r="B1259" s="5" t="s">
        <v>1834</v>
      </c>
      <c r="C1259" s="5" t="s">
        <v>13</v>
      </c>
      <c r="D1259" s="5">
        <v>2016</v>
      </c>
      <c r="E1259" s="3" t="s">
        <v>14</v>
      </c>
      <c r="F1259" s="5" t="s">
        <v>935</v>
      </c>
      <c r="G1259" s="5" t="s">
        <v>16</v>
      </c>
      <c r="H1259" s="5">
        <v>2015</v>
      </c>
      <c r="I1259" s="3" t="s">
        <v>17</v>
      </c>
      <c r="J1259" s="5" t="s">
        <v>33</v>
      </c>
      <c r="K1259" s="5" t="s">
        <v>1840</v>
      </c>
      <c r="M1259" s="3"/>
    </row>
    <row r="1260" spans="1:13" ht="28.5">
      <c r="A1260" s="5">
        <v>7035</v>
      </c>
      <c r="B1260" s="5" t="s">
        <v>1834</v>
      </c>
      <c r="C1260" s="5" t="s">
        <v>13</v>
      </c>
      <c r="D1260" s="5">
        <v>2016</v>
      </c>
      <c r="E1260" s="3" t="s">
        <v>14</v>
      </c>
      <c r="F1260" s="5" t="s">
        <v>1841</v>
      </c>
      <c r="G1260" s="5" t="s">
        <v>16</v>
      </c>
      <c r="H1260" s="5">
        <v>2015</v>
      </c>
      <c r="I1260" s="5" t="s">
        <v>25</v>
      </c>
      <c r="J1260" s="5" t="s">
        <v>41</v>
      </c>
      <c r="K1260" s="5" t="s">
        <v>1842</v>
      </c>
      <c r="M1260" s="3"/>
    </row>
    <row r="1261" spans="1:13" ht="28.5">
      <c r="A1261" s="5">
        <v>7035</v>
      </c>
      <c r="B1261" s="5" t="s">
        <v>1834</v>
      </c>
      <c r="C1261" s="5" t="s">
        <v>13</v>
      </c>
      <c r="D1261" s="5">
        <v>2016</v>
      </c>
      <c r="E1261" s="3" t="s">
        <v>14</v>
      </c>
      <c r="F1261" s="5" t="s">
        <v>27</v>
      </c>
      <c r="G1261" s="5" t="s">
        <v>28</v>
      </c>
      <c r="H1261" s="5">
        <v>2016</v>
      </c>
      <c r="I1261" s="3" t="s">
        <v>17</v>
      </c>
      <c r="J1261" s="5" t="s">
        <v>69</v>
      </c>
      <c r="K1261" s="5" t="s">
        <v>1843</v>
      </c>
      <c r="M1261" s="3"/>
    </row>
    <row r="1262" spans="1:13" ht="28.5">
      <c r="A1262" s="5">
        <v>7035</v>
      </c>
      <c r="B1262" s="5" t="s">
        <v>1834</v>
      </c>
      <c r="C1262" s="5" t="s">
        <v>13</v>
      </c>
      <c r="D1262" s="5">
        <v>2016</v>
      </c>
      <c r="E1262" s="3" t="s">
        <v>14</v>
      </c>
      <c r="F1262" s="5" t="s">
        <v>31</v>
      </c>
      <c r="G1262" s="5" t="s">
        <v>28</v>
      </c>
      <c r="H1262" s="5">
        <v>2016</v>
      </c>
      <c r="I1262" s="3" t="s">
        <v>17</v>
      </c>
      <c r="J1262" s="5" t="s">
        <v>114</v>
      </c>
      <c r="K1262" s="5" t="s">
        <v>1844</v>
      </c>
      <c r="M1262" s="3"/>
    </row>
    <row r="1263" spans="1:13" ht="28.5">
      <c r="A1263" s="5">
        <v>7035</v>
      </c>
      <c r="B1263" s="5" t="s">
        <v>1834</v>
      </c>
      <c r="C1263" s="5" t="s">
        <v>13</v>
      </c>
      <c r="D1263" s="5">
        <v>2016</v>
      </c>
      <c r="E1263" s="3" t="s">
        <v>14</v>
      </c>
      <c r="F1263" s="5" t="s">
        <v>35</v>
      </c>
      <c r="G1263" s="5" t="s">
        <v>28</v>
      </c>
      <c r="H1263" s="5">
        <v>2016</v>
      </c>
      <c r="I1263" s="5" t="s">
        <v>25</v>
      </c>
      <c r="J1263" s="5" t="s">
        <v>69</v>
      </c>
      <c r="K1263" s="5" t="s">
        <v>1845</v>
      </c>
      <c r="M1263" s="3"/>
    </row>
    <row r="1264" spans="1:13" ht="28.5">
      <c r="A1264" s="5">
        <v>7035</v>
      </c>
      <c r="B1264" s="5" t="s">
        <v>1834</v>
      </c>
      <c r="C1264" s="5" t="s">
        <v>13</v>
      </c>
      <c r="D1264" s="5">
        <v>2016</v>
      </c>
      <c r="E1264" s="3" t="s">
        <v>14</v>
      </c>
      <c r="F1264" s="5" t="s">
        <v>1846</v>
      </c>
      <c r="G1264" s="5" t="s">
        <v>28</v>
      </c>
      <c r="H1264" s="5">
        <v>2016</v>
      </c>
      <c r="I1264" s="3" t="s">
        <v>17</v>
      </c>
      <c r="J1264" s="5" t="s">
        <v>146</v>
      </c>
      <c r="K1264" s="5" t="s">
        <v>1847</v>
      </c>
      <c r="M1264" s="3"/>
    </row>
    <row r="1265" spans="1:13" ht="28.5">
      <c r="A1265" s="5">
        <v>7035</v>
      </c>
      <c r="B1265" s="5" t="s">
        <v>1834</v>
      </c>
      <c r="C1265" s="5" t="s">
        <v>13</v>
      </c>
      <c r="D1265" s="5">
        <v>2016</v>
      </c>
      <c r="E1265" s="3" t="s">
        <v>14</v>
      </c>
      <c r="F1265" s="5" t="s">
        <v>1848</v>
      </c>
      <c r="G1265" s="5" t="s">
        <v>16</v>
      </c>
      <c r="H1265" s="5">
        <v>2015</v>
      </c>
      <c r="I1265" s="3" t="s">
        <v>17</v>
      </c>
      <c r="J1265" s="5" t="s">
        <v>33</v>
      </c>
      <c r="K1265" s="5" t="s">
        <v>60</v>
      </c>
      <c r="L1265" s="5" t="s">
        <v>1849</v>
      </c>
      <c r="M1265" s="3"/>
    </row>
    <row r="1266" spans="1:13" ht="28.5">
      <c r="A1266" s="5">
        <v>7035</v>
      </c>
      <c r="B1266" s="5" t="s">
        <v>1834</v>
      </c>
      <c r="C1266" s="5" t="s">
        <v>13</v>
      </c>
      <c r="D1266" s="5">
        <v>2016</v>
      </c>
      <c r="E1266" s="3" t="s">
        <v>14</v>
      </c>
      <c r="F1266" s="5" t="s">
        <v>1708</v>
      </c>
      <c r="G1266" s="5" t="s">
        <v>16</v>
      </c>
      <c r="H1266" s="5">
        <v>2014</v>
      </c>
      <c r="I1266" s="5" t="s">
        <v>25</v>
      </c>
      <c r="J1266" s="5" t="s">
        <v>41</v>
      </c>
      <c r="K1266" s="5" t="s">
        <v>1850</v>
      </c>
      <c r="M1266" s="3"/>
    </row>
    <row r="1267" spans="1:13" ht="28.5">
      <c r="A1267" s="5">
        <v>7035</v>
      </c>
      <c r="B1267" s="5" t="s">
        <v>1834</v>
      </c>
      <c r="C1267" s="5" t="s">
        <v>13</v>
      </c>
      <c r="D1267" s="5">
        <v>2016</v>
      </c>
      <c r="E1267" s="3" t="s">
        <v>14</v>
      </c>
      <c r="F1267" s="5" t="s">
        <v>488</v>
      </c>
      <c r="G1267" s="5" t="s">
        <v>28</v>
      </c>
      <c r="H1267" s="5">
        <v>2016</v>
      </c>
      <c r="I1267" s="5" t="s">
        <v>32</v>
      </c>
      <c r="J1267" s="5" t="s">
        <v>41</v>
      </c>
      <c r="K1267" s="5" t="s">
        <v>1851</v>
      </c>
      <c r="M1267" s="3"/>
    </row>
    <row r="1268" spans="1:13" ht="28.5">
      <c r="A1268" s="3">
        <v>7034</v>
      </c>
      <c r="B1268" s="3" t="s">
        <v>1852</v>
      </c>
      <c r="C1268" s="3" t="s">
        <v>13</v>
      </c>
      <c r="D1268" s="3">
        <v>2016</v>
      </c>
      <c r="E1268" s="3" t="s">
        <v>14</v>
      </c>
      <c r="F1268" s="3" t="s">
        <v>267</v>
      </c>
      <c r="G1268" s="4" t="s">
        <v>16</v>
      </c>
      <c r="H1268" s="3">
        <v>2014</v>
      </c>
      <c r="I1268" s="3" t="s">
        <v>25</v>
      </c>
      <c r="J1268" s="3" t="s">
        <v>55</v>
      </c>
      <c r="K1268" s="3" t="s">
        <v>1853</v>
      </c>
      <c r="L1268" s="3"/>
      <c r="M1268" s="3"/>
    </row>
    <row r="1269" spans="1:13" ht="42.75">
      <c r="A1269" s="3">
        <v>7034</v>
      </c>
      <c r="B1269" s="3" t="s">
        <v>1852</v>
      </c>
      <c r="C1269" s="3" t="s">
        <v>13</v>
      </c>
      <c r="D1269" s="3">
        <v>2016</v>
      </c>
      <c r="E1269" s="3" t="s">
        <v>14</v>
      </c>
      <c r="F1269" s="3" t="s">
        <v>1854</v>
      </c>
      <c r="G1269" s="4" t="s">
        <v>16</v>
      </c>
      <c r="H1269" s="3">
        <v>2014</v>
      </c>
      <c r="I1269" s="3" t="s">
        <v>194</v>
      </c>
      <c r="J1269" s="3" t="s">
        <v>69</v>
      </c>
      <c r="K1269" s="3" t="s">
        <v>1855</v>
      </c>
      <c r="L1269" s="3"/>
      <c r="M1269" s="3"/>
    </row>
    <row r="1270" spans="1:13" ht="42.75">
      <c r="A1270" s="3">
        <v>7034</v>
      </c>
      <c r="B1270" s="3" t="s">
        <v>1852</v>
      </c>
      <c r="C1270" s="3" t="s">
        <v>13</v>
      </c>
      <c r="D1270" s="3">
        <v>2016</v>
      </c>
      <c r="E1270" s="3" t="s">
        <v>14</v>
      </c>
      <c r="F1270" s="3" t="s">
        <v>468</v>
      </c>
      <c r="G1270" s="3" t="s">
        <v>28</v>
      </c>
      <c r="H1270" s="3">
        <v>2016</v>
      </c>
      <c r="I1270" s="3" t="s">
        <v>194</v>
      </c>
      <c r="J1270" s="3" t="s">
        <v>69</v>
      </c>
      <c r="K1270" s="3" t="s">
        <v>1856</v>
      </c>
      <c r="L1270" s="3"/>
      <c r="M1270" s="3"/>
    </row>
    <row r="1271" spans="1:13" ht="42.75">
      <c r="A1271" s="3">
        <v>7034</v>
      </c>
      <c r="B1271" s="3" t="s">
        <v>1852</v>
      </c>
      <c r="C1271" s="3" t="s">
        <v>13</v>
      </c>
      <c r="D1271" s="3">
        <v>2016</v>
      </c>
      <c r="E1271" s="3" t="s">
        <v>14</v>
      </c>
      <c r="F1271" s="3" t="s">
        <v>470</v>
      </c>
      <c r="G1271" s="3" t="s">
        <v>28</v>
      </c>
      <c r="H1271" s="3">
        <v>2016</v>
      </c>
      <c r="I1271" s="3" t="s">
        <v>194</v>
      </c>
      <c r="J1271" s="3" t="s">
        <v>33</v>
      </c>
      <c r="K1271" s="3" t="s">
        <v>1857</v>
      </c>
      <c r="L1271" s="3"/>
      <c r="M1271" s="3"/>
    </row>
    <row r="1272" spans="1:13" ht="42.75">
      <c r="A1272" s="3" t="s">
        <v>1858</v>
      </c>
      <c r="B1272" s="3" t="s">
        <v>1859</v>
      </c>
      <c r="C1272" s="3" t="s">
        <v>44</v>
      </c>
      <c r="D1272" s="3">
        <v>2016</v>
      </c>
      <c r="E1272" s="3" t="s">
        <v>14</v>
      </c>
      <c r="F1272" s="3" t="s">
        <v>526</v>
      </c>
      <c r="G1272" s="4" t="s">
        <v>16</v>
      </c>
      <c r="H1272" s="5">
        <v>2005</v>
      </c>
      <c r="I1272" s="3" t="s">
        <v>194</v>
      </c>
      <c r="J1272" s="3" t="s">
        <v>69</v>
      </c>
      <c r="K1272" s="3" t="s">
        <v>1860</v>
      </c>
      <c r="L1272" s="3"/>
      <c r="M1272" s="3"/>
    </row>
    <row r="1273" spans="1:13" ht="42.75">
      <c r="A1273" s="3" t="s">
        <v>1861</v>
      </c>
      <c r="B1273" s="3" t="s">
        <v>1862</v>
      </c>
      <c r="C1273" s="3" t="s">
        <v>44</v>
      </c>
      <c r="D1273" s="3">
        <v>2016</v>
      </c>
      <c r="E1273" s="3" t="s">
        <v>14</v>
      </c>
      <c r="F1273" s="3" t="s">
        <v>124</v>
      </c>
      <c r="G1273" s="4" t="s">
        <v>16</v>
      </c>
      <c r="H1273" s="3">
        <v>2015</v>
      </c>
      <c r="I1273" s="3" t="s">
        <v>194</v>
      </c>
      <c r="J1273" s="3" t="s">
        <v>72</v>
      </c>
      <c r="K1273" s="3" t="s">
        <v>1863</v>
      </c>
      <c r="L1273" s="3"/>
      <c r="M1273" s="3"/>
    </row>
    <row r="1274" spans="1:13" ht="42.75">
      <c r="A1274" s="3" t="s">
        <v>1861</v>
      </c>
      <c r="B1274" s="3" t="s">
        <v>1862</v>
      </c>
      <c r="C1274" s="3" t="s">
        <v>44</v>
      </c>
      <c r="D1274" s="3">
        <v>2016</v>
      </c>
      <c r="E1274" s="3" t="s">
        <v>14</v>
      </c>
      <c r="F1274" s="3" t="s">
        <v>40</v>
      </c>
      <c r="G1274" s="3" t="s">
        <v>28</v>
      </c>
      <c r="H1274" s="3">
        <v>2016</v>
      </c>
      <c r="I1274" s="3" t="s">
        <v>194</v>
      </c>
      <c r="J1274" s="3" t="s">
        <v>60</v>
      </c>
      <c r="K1274" s="3" t="s">
        <v>1864</v>
      </c>
      <c r="L1274" s="3"/>
      <c r="M1274" s="3"/>
    </row>
    <row r="1275" spans="1:13">
      <c r="A1275" s="3" t="s">
        <v>1865</v>
      </c>
      <c r="B1275" s="3" t="s">
        <v>1866</v>
      </c>
      <c r="C1275" s="3" t="s">
        <v>44</v>
      </c>
      <c r="D1275" s="3">
        <v>2016</v>
      </c>
      <c r="E1275" s="3" t="s">
        <v>14</v>
      </c>
      <c r="F1275" s="3" t="s">
        <v>45</v>
      </c>
      <c r="G1275" s="3" t="s">
        <v>45</v>
      </c>
      <c r="H1275" s="3" t="s">
        <v>45</v>
      </c>
      <c r="I1275" s="3" t="s">
        <v>45</v>
      </c>
      <c r="J1275" s="3" t="s">
        <v>45</v>
      </c>
      <c r="K1275" s="3" t="s">
        <v>45</v>
      </c>
      <c r="L1275" s="3"/>
      <c r="M1275" s="3"/>
    </row>
    <row r="1276" spans="1:13">
      <c r="A1276" s="3">
        <v>131</v>
      </c>
      <c r="B1276" s="3" t="s">
        <v>1867</v>
      </c>
      <c r="C1276" s="3" t="s">
        <v>44</v>
      </c>
      <c r="D1276" s="3">
        <v>2016</v>
      </c>
      <c r="E1276" s="3" t="s">
        <v>14</v>
      </c>
      <c r="F1276" s="3" t="s">
        <v>45</v>
      </c>
      <c r="G1276" s="3" t="s">
        <v>45</v>
      </c>
      <c r="H1276" s="3" t="s">
        <v>45</v>
      </c>
      <c r="I1276" s="3" t="s">
        <v>45</v>
      </c>
      <c r="J1276" s="3" t="s">
        <v>45</v>
      </c>
      <c r="K1276" s="3" t="s">
        <v>45</v>
      </c>
      <c r="L1276" s="3"/>
      <c r="M1276" s="3"/>
    </row>
    <row r="1277" spans="1:13" ht="30" customHeight="1">
      <c r="A1277" s="3">
        <v>234</v>
      </c>
      <c r="B1277" s="3" t="s">
        <v>1868</v>
      </c>
      <c r="C1277" s="3" t="s">
        <v>420</v>
      </c>
      <c r="D1277" s="3">
        <v>2016</v>
      </c>
      <c r="E1277" s="3" t="s">
        <v>14</v>
      </c>
      <c r="F1277" s="3" t="s">
        <v>45</v>
      </c>
      <c r="G1277" s="3" t="s">
        <v>45</v>
      </c>
      <c r="H1277" s="3" t="s">
        <v>45</v>
      </c>
      <c r="I1277" s="3" t="s">
        <v>45</v>
      </c>
      <c r="J1277" s="3" t="s">
        <v>45</v>
      </c>
      <c r="K1277" s="3" t="s">
        <v>45</v>
      </c>
      <c r="L1277" s="3" t="s">
        <v>239</v>
      </c>
      <c r="M1277" s="3"/>
    </row>
    <row r="1278" spans="1:13" ht="30" customHeight="1">
      <c r="A1278" s="3">
        <v>254</v>
      </c>
      <c r="B1278" s="3" t="s">
        <v>1869</v>
      </c>
      <c r="C1278" s="3" t="s">
        <v>422</v>
      </c>
      <c r="D1278" s="3">
        <v>2016</v>
      </c>
      <c r="E1278" s="3" t="s">
        <v>14</v>
      </c>
      <c r="F1278" s="3" t="s">
        <v>45</v>
      </c>
      <c r="G1278" s="3" t="s">
        <v>45</v>
      </c>
      <c r="H1278" s="3" t="s">
        <v>45</v>
      </c>
      <c r="I1278" s="3" t="s">
        <v>45</v>
      </c>
      <c r="J1278" s="3" t="s">
        <v>45</v>
      </c>
      <c r="K1278" s="3" t="s">
        <v>45</v>
      </c>
      <c r="L1278" s="3"/>
      <c r="M1278" s="3"/>
    </row>
    <row r="1279" spans="1:13" ht="28.5">
      <c r="A1279" s="3">
        <v>7033</v>
      </c>
      <c r="B1279" s="3" t="s">
        <v>1870</v>
      </c>
      <c r="C1279" s="3" t="s">
        <v>13</v>
      </c>
      <c r="D1279" s="3">
        <v>2016</v>
      </c>
      <c r="E1279" s="3" t="s">
        <v>14</v>
      </c>
      <c r="F1279" s="3" t="s">
        <v>152</v>
      </c>
      <c r="G1279" s="4" t="s">
        <v>16</v>
      </c>
      <c r="H1279" s="3">
        <v>2013</v>
      </c>
      <c r="I1279" s="3" t="s">
        <v>25</v>
      </c>
      <c r="J1279" s="3" t="s">
        <v>104</v>
      </c>
      <c r="K1279" s="3" t="s">
        <v>1871</v>
      </c>
      <c r="L1279" s="3"/>
      <c r="M1279" s="3"/>
    </row>
    <row r="1280" spans="1:13">
      <c r="A1280" s="3">
        <v>7033</v>
      </c>
      <c r="B1280" s="3" t="s">
        <v>1870</v>
      </c>
      <c r="C1280" s="3" t="s">
        <v>13</v>
      </c>
      <c r="D1280" s="3">
        <v>2016</v>
      </c>
      <c r="E1280" s="3" t="s">
        <v>14</v>
      </c>
      <c r="F1280" s="3" t="s">
        <v>116</v>
      </c>
      <c r="G1280" s="4" t="s">
        <v>16</v>
      </c>
      <c r="H1280" s="3">
        <v>2014</v>
      </c>
      <c r="I1280" s="3" t="s">
        <v>25</v>
      </c>
      <c r="J1280" s="3" t="s">
        <v>72</v>
      </c>
      <c r="K1280" s="3" t="s">
        <v>1872</v>
      </c>
      <c r="L1280" s="3"/>
      <c r="M1280" s="3"/>
    </row>
    <row r="1281" spans="1:13" ht="28.5">
      <c r="A1281" s="3">
        <v>7033</v>
      </c>
      <c r="B1281" s="3" t="s">
        <v>1870</v>
      </c>
      <c r="C1281" s="3" t="s">
        <v>13</v>
      </c>
      <c r="D1281" s="3">
        <v>2016</v>
      </c>
      <c r="E1281" s="3" t="s">
        <v>14</v>
      </c>
      <c r="F1281" s="3" t="s">
        <v>40</v>
      </c>
      <c r="G1281" s="3" t="s">
        <v>28</v>
      </c>
      <c r="H1281" s="3">
        <v>2016</v>
      </c>
      <c r="I1281" s="3" t="s">
        <v>25</v>
      </c>
      <c r="J1281" s="3" t="s">
        <v>36</v>
      </c>
      <c r="K1281" s="3" t="s">
        <v>1873</v>
      </c>
      <c r="L1281" s="3"/>
      <c r="M1281" s="3"/>
    </row>
    <row r="1282" spans="1:13">
      <c r="A1282" s="3">
        <v>7033</v>
      </c>
      <c r="B1282" s="3" t="s">
        <v>1870</v>
      </c>
      <c r="C1282" s="3" t="s">
        <v>13</v>
      </c>
      <c r="D1282" s="3">
        <v>2016</v>
      </c>
      <c r="E1282" s="3" t="s">
        <v>14</v>
      </c>
      <c r="F1282" s="3" t="s">
        <v>59</v>
      </c>
      <c r="G1282" s="3" t="s">
        <v>28</v>
      </c>
      <c r="H1282" s="3">
        <v>2016</v>
      </c>
      <c r="I1282" s="3" t="s">
        <v>25</v>
      </c>
      <c r="J1282" s="3" t="s">
        <v>143</v>
      </c>
      <c r="K1282" s="3" t="s">
        <v>1874</v>
      </c>
      <c r="L1282" s="3"/>
      <c r="M1282" s="3"/>
    </row>
    <row r="1283" spans="1:13">
      <c r="A1283" s="3">
        <v>7033</v>
      </c>
      <c r="B1283" s="3" t="s">
        <v>1870</v>
      </c>
      <c r="C1283" s="3" t="s">
        <v>13</v>
      </c>
      <c r="D1283" s="3">
        <v>2016</v>
      </c>
      <c r="E1283" s="3" t="s">
        <v>14</v>
      </c>
      <c r="F1283" s="3" t="s">
        <v>62</v>
      </c>
      <c r="G1283" s="3" t="s">
        <v>28</v>
      </c>
      <c r="H1283" s="3">
        <v>2016</v>
      </c>
      <c r="I1283" s="3" t="s">
        <v>17</v>
      </c>
      <c r="J1283" s="3" t="s">
        <v>33</v>
      </c>
      <c r="K1283" s="3" t="s">
        <v>1875</v>
      </c>
      <c r="L1283" s="3"/>
      <c r="M1283" s="3"/>
    </row>
    <row r="1284" spans="1:13" ht="28.5">
      <c r="A1284" s="3">
        <v>7033</v>
      </c>
      <c r="B1284" s="3" t="s">
        <v>1870</v>
      </c>
      <c r="C1284" s="3" t="s">
        <v>13</v>
      </c>
      <c r="D1284" s="3">
        <v>2016</v>
      </c>
      <c r="E1284" s="3" t="s">
        <v>14</v>
      </c>
      <c r="F1284" s="3" t="s">
        <v>75</v>
      </c>
      <c r="G1284" s="3" t="s">
        <v>28</v>
      </c>
      <c r="H1284" s="3">
        <v>2016</v>
      </c>
      <c r="I1284" s="3" t="s">
        <v>25</v>
      </c>
      <c r="J1284" s="3" t="s">
        <v>66</v>
      </c>
      <c r="K1284" s="3" t="s">
        <v>1876</v>
      </c>
      <c r="L1284" s="3"/>
      <c r="M1284" s="3"/>
    </row>
    <row r="1285" spans="1:13" ht="28.5">
      <c r="A1285" s="3">
        <v>7032</v>
      </c>
      <c r="B1285" s="3" t="s">
        <v>1877</v>
      </c>
      <c r="C1285" s="3" t="s">
        <v>13</v>
      </c>
      <c r="D1285" s="3">
        <v>2016</v>
      </c>
      <c r="E1285" s="3" t="s">
        <v>14</v>
      </c>
      <c r="F1285" s="3" t="s">
        <v>1878</v>
      </c>
      <c r="G1285" s="4" t="s">
        <v>16</v>
      </c>
      <c r="H1285" s="3">
        <v>2008</v>
      </c>
      <c r="I1285" s="3" t="s">
        <v>25</v>
      </c>
      <c r="J1285" s="3" t="s">
        <v>104</v>
      </c>
      <c r="K1285" s="3" t="s">
        <v>1879</v>
      </c>
      <c r="L1285" s="3"/>
      <c r="M1285" s="3"/>
    </row>
    <row r="1286" spans="1:13" ht="28.5">
      <c r="A1286" s="3">
        <v>7032</v>
      </c>
      <c r="B1286" s="3" t="s">
        <v>1877</v>
      </c>
      <c r="C1286" s="3" t="s">
        <v>13</v>
      </c>
      <c r="D1286" s="3">
        <v>2016</v>
      </c>
      <c r="E1286" s="3" t="s">
        <v>14</v>
      </c>
      <c r="F1286" s="3" t="s">
        <v>99</v>
      </c>
      <c r="G1286" s="4" t="s">
        <v>16</v>
      </c>
      <c r="H1286" s="3">
        <v>2014</v>
      </c>
      <c r="I1286" s="3" t="s">
        <v>25</v>
      </c>
      <c r="J1286" s="3" t="s">
        <v>104</v>
      </c>
      <c r="K1286" s="3" t="s">
        <v>1880</v>
      </c>
      <c r="L1286" s="3"/>
      <c r="M1286" s="3"/>
    </row>
    <row r="1287" spans="1:13" ht="42.75">
      <c r="A1287" s="3">
        <v>7032</v>
      </c>
      <c r="B1287" s="3" t="s">
        <v>1877</v>
      </c>
      <c r="C1287" s="3" t="s">
        <v>13</v>
      </c>
      <c r="D1287" s="3">
        <v>2016</v>
      </c>
      <c r="E1287" s="3" t="s">
        <v>14</v>
      </c>
      <c r="F1287" s="3" t="s">
        <v>124</v>
      </c>
      <c r="G1287" s="4" t="s">
        <v>16</v>
      </c>
      <c r="H1287" s="3">
        <v>2015</v>
      </c>
      <c r="I1287" s="3" t="s">
        <v>194</v>
      </c>
      <c r="J1287" s="3" t="s">
        <v>18</v>
      </c>
      <c r="K1287" s="3" t="s">
        <v>1881</v>
      </c>
      <c r="L1287" s="3"/>
      <c r="M1287" s="3"/>
    </row>
    <row r="1288" spans="1:13">
      <c r="A1288" s="14">
        <v>231</v>
      </c>
      <c r="B1288" s="3" t="s">
        <v>1882</v>
      </c>
      <c r="C1288" s="3" t="s">
        <v>420</v>
      </c>
      <c r="D1288" s="14">
        <v>2016</v>
      </c>
      <c r="E1288" s="3" t="s">
        <v>14</v>
      </c>
      <c r="F1288" s="3" t="s">
        <v>45</v>
      </c>
      <c r="G1288" s="3" t="s">
        <v>45</v>
      </c>
      <c r="H1288" s="3" t="s">
        <v>45</v>
      </c>
      <c r="I1288" s="3" t="s">
        <v>45</v>
      </c>
      <c r="J1288" s="3" t="s">
        <v>45</v>
      </c>
      <c r="K1288" s="3" t="s">
        <v>45</v>
      </c>
      <c r="L1288" s="3"/>
      <c r="M1288" s="3"/>
    </row>
    <row r="1289" spans="1:13" ht="28.5">
      <c r="A1289" s="3">
        <v>251</v>
      </c>
      <c r="B1289" s="3" t="s">
        <v>1883</v>
      </c>
      <c r="C1289" s="3" t="s">
        <v>422</v>
      </c>
      <c r="D1289" s="3">
        <v>2016</v>
      </c>
      <c r="E1289" s="3" t="s">
        <v>14</v>
      </c>
      <c r="F1289" s="3" t="s">
        <v>40</v>
      </c>
      <c r="G1289" s="3" t="s">
        <v>28</v>
      </c>
      <c r="H1289" s="3">
        <v>2016</v>
      </c>
      <c r="I1289" s="3" t="s">
        <v>25</v>
      </c>
      <c r="J1289" s="3" t="s">
        <v>55</v>
      </c>
      <c r="K1289" s="3" t="s">
        <v>1884</v>
      </c>
      <c r="L1289" s="3"/>
      <c r="M1289" s="3"/>
    </row>
    <row r="1290" spans="1:13">
      <c r="A1290" s="3">
        <v>235</v>
      </c>
      <c r="B1290" s="3" t="s">
        <v>1885</v>
      </c>
      <c r="C1290" s="3" t="s">
        <v>420</v>
      </c>
      <c r="D1290" s="3">
        <v>2016</v>
      </c>
      <c r="E1290" s="3" t="s">
        <v>14</v>
      </c>
      <c r="F1290" s="3" t="s">
        <v>45</v>
      </c>
      <c r="G1290" s="3" t="s">
        <v>45</v>
      </c>
      <c r="H1290" s="3" t="s">
        <v>45</v>
      </c>
      <c r="I1290" s="3" t="s">
        <v>45</v>
      </c>
      <c r="J1290" s="3" t="s">
        <v>45</v>
      </c>
      <c r="K1290" s="3" t="s">
        <v>45</v>
      </c>
      <c r="L1290" s="3"/>
      <c r="M1290" s="3"/>
    </row>
    <row r="1291" spans="1:13">
      <c r="A1291" s="3">
        <v>255</v>
      </c>
      <c r="B1291" s="3" t="s">
        <v>1886</v>
      </c>
      <c r="C1291" s="3" t="s">
        <v>422</v>
      </c>
      <c r="D1291" s="3">
        <v>2016</v>
      </c>
      <c r="E1291" s="3" t="s">
        <v>14</v>
      </c>
      <c r="F1291" s="3" t="s">
        <v>45</v>
      </c>
      <c r="G1291" s="3" t="s">
        <v>45</v>
      </c>
      <c r="H1291" s="3" t="s">
        <v>45</v>
      </c>
      <c r="I1291" s="3" t="s">
        <v>45</v>
      </c>
      <c r="J1291" s="3" t="s">
        <v>45</v>
      </c>
      <c r="K1291" s="3" t="s">
        <v>45</v>
      </c>
      <c r="L1291" s="3"/>
      <c r="M1291" s="3"/>
    </row>
    <row r="1292" spans="1:13">
      <c r="A1292" s="3">
        <v>7031</v>
      </c>
      <c r="B1292" s="3" t="s">
        <v>1887</v>
      </c>
      <c r="C1292" s="3" t="s">
        <v>13</v>
      </c>
      <c r="D1292" s="3">
        <v>2016</v>
      </c>
      <c r="E1292" s="3" t="s">
        <v>14</v>
      </c>
      <c r="F1292" s="3" t="s">
        <v>40</v>
      </c>
      <c r="G1292" s="3" t="s">
        <v>28</v>
      </c>
      <c r="H1292" s="3">
        <v>2016</v>
      </c>
      <c r="I1292" s="3" t="s">
        <v>25</v>
      </c>
      <c r="J1292" s="3" t="s">
        <v>22</v>
      </c>
      <c r="K1292" s="3" t="s">
        <v>1888</v>
      </c>
      <c r="L1292" s="3"/>
      <c r="M1292" s="3"/>
    </row>
    <row r="1293" spans="1:13">
      <c r="A1293" s="3">
        <v>7031</v>
      </c>
      <c r="B1293" s="3" t="s">
        <v>1887</v>
      </c>
      <c r="C1293" s="3" t="s">
        <v>13</v>
      </c>
      <c r="D1293" s="3">
        <v>2016</v>
      </c>
      <c r="E1293" s="3" t="s">
        <v>14</v>
      </c>
      <c r="F1293" s="3" t="s">
        <v>59</v>
      </c>
      <c r="G1293" s="3" t="s">
        <v>28</v>
      </c>
      <c r="H1293" s="3">
        <v>2016</v>
      </c>
      <c r="I1293" s="3" t="s">
        <v>17</v>
      </c>
      <c r="J1293" s="3" t="s">
        <v>72</v>
      </c>
      <c r="K1293" s="3" t="s">
        <v>1889</v>
      </c>
      <c r="L1293" s="3"/>
      <c r="M1293" s="3"/>
    </row>
    <row r="1294" spans="1:13" ht="28.5">
      <c r="A1294" s="3">
        <v>7031</v>
      </c>
      <c r="B1294" s="3" t="s">
        <v>1887</v>
      </c>
      <c r="C1294" s="3" t="s">
        <v>13</v>
      </c>
      <c r="D1294" s="3">
        <v>2016</v>
      </c>
      <c r="E1294" s="3" t="s">
        <v>14</v>
      </c>
      <c r="F1294" s="3" t="s">
        <v>62</v>
      </c>
      <c r="G1294" s="3" t="s">
        <v>28</v>
      </c>
      <c r="H1294" s="3">
        <v>2016</v>
      </c>
      <c r="I1294" s="3" t="s">
        <v>17</v>
      </c>
      <c r="J1294" s="3" t="s">
        <v>18</v>
      </c>
      <c r="K1294" s="3" t="s">
        <v>984</v>
      </c>
      <c r="L1294" s="3"/>
      <c r="M1294" s="3"/>
    </row>
    <row r="1295" spans="1:13" ht="28.5">
      <c r="A1295" s="3">
        <v>7031</v>
      </c>
      <c r="B1295" s="3" t="s">
        <v>1887</v>
      </c>
      <c r="C1295" s="3" t="s">
        <v>13</v>
      </c>
      <c r="D1295" s="3">
        <v>2016</v>
      </c>
      <c r="E1295" s="3" t="s">
        <v>14</v>
      </c>
      <c r="F1295" s="3" t="s">
        <v>75</v>
      </c>
      <c r="G1295" s="3" t="s">
        <v>28</v>
      </c>
      <c r="H1295" s="3">
        <v>2016</v>
      </c>
      <c r="I1295" s="3" t="s">
        <v>17</v>
      </c>
      <c r="J1295" s="3" t="s">
        <v>18</v>
      </c>
      <c r="K1295" s="3" t="s">
        <v>984</v>
      </c>
      <c r="L1295" s="3" t="s">
        <v>1890</v>
      </c>
      <c r="M1295" s="3"/>
    </row>
    <row r="1296" spans="1:13" ht="28.5">
      <c r="A1296" s="3">
        <v>7031</v>
      </c>
      <c r="B1296" s="3" t="s">
        <v>1887</v>
      </c>
      <c r="C1296" s="3" t="s">
        <v>13</v>
      </c>
      <c r="D1296" s="3">
        <v>2016</v>
      </c>
      <c r="E1296" s="3" t="s">
        <v>14</v>
      </c>
      <c r="F1296" s="3" t="s">
        <v>77</v>
      </c>
      <c r="G1296" s="3" t="s">
        <v>28</v>
      </c>
      <c r="H1296" s="3">
        <v>2016</v>
      </c>
      <c r="I1296" s="3" t="s">
        <v>17</v>
      </c>
      <c r="J1296" s="3" t="s">
        <v>66</v>
      </c>
      <c r="K1296" s="3" t="s">
        <v>1891</v>
      </c>
      <c r="L1296" s="3" t="s">
        <v>1890</v>
      </c>
      <c r="M1296" s="3"/>
    </row>
    <row r="1297" spans="1:13" ht="28.5">
      <c r="A1297" s="3">
        <v>7031</v>
      </c>
      <c r="B1297" s="3" t="s">
        <v>1887</v>
      </c>
      <c r="C1297" s="3" t="s">
        <v>13</v>
      </c>
      <c r="D1297" s="3">
        <v>2016</v>
      </c>
      <c r="E1297" s="3" t="s">
        <v>14</v>
      </c>
      <c r="F1297" s="3" t="s">
        <v>79</v>
      </c>
      <c r="G1297" s="3" t="s">
        <v>28</v>
      </c>
      <c r="H1297" s="3">
        <v>2016</v>
      </c>
      <c r="I1297" s="3" t="s">
        <v>17</v>
      </c>
      <c r="J1297" s="3" t="s">
        <v>72</v>
      </c>
      <c r="K1297" s="3" t="s">
        <v>1892</v>
      </c>
      <c r="L1297" s="3" t="s">
        <v>1890</v>
      </c>
      <c r="M1297" s="3"/>
    </row>
    <row r="1298" spans="1:13" ht="28.5">
      <c r="A1298" s="3">
        <v>7031</v>
      </c>
      <c r="B1298" s="3" t="s">
        <v>1887</v>
      </c>
      <c r="C1298" s="3" t="s">
        <v>13</v>
      </c>
      <c r="D1298" s="3">
        <v>2016</v>
      </c>
      <c r="E1298" s="3" t="s">
        <v>14</v>
      </c>
      <c r="F1298" s="3" t="s">
        <v>81</v>
      </c>
      <c r="G1298" s="3" t="s">
        <v>28</v>
      </c>
      <c r="H1298" s="3">
        <v>2016</v>
      </c>
      <c r="I1298" s="3" t="s">
        <v>17</v>
      </c>
      <c r="J1298" s="3" t="s">
        <v>29</v>
      </c>
      <c r="K1298" s="3" t="s">
        <v>1893</v>
      </c>
      <c r="L1298" s="3" t="s">
        <v>1890</v>
      </c>
      <c r="M1298" s="3"/>
    </row>
    <row r="1299" spans="1:13" ht="60.75" customHeight="1">
      <c r="A1299" s="3">
        <v>7031</v>
      </c>
      <c r="B1299" s="3" t="s">
        <v>1887</v>
      </c>
      <c r="C1299" s="3" t="s">
        <v>13</v>
      </c>
      <c r="D1299" s="3">
        <v>2016</v>
      </c>
      <c r="E1299" s="3" t="s">
        <v>14</v>
      </c>
      <c r="F1299" s="3" t="s">
        <v>83</v>
      </c>
      <c r="G1299" s="3" t="s">
        <v>28</v>
      </c>
      <c r="H1299" s="3">
        <v>2016</v>
      </c>
      <c r="I1299" s="3" t="s">
        <v>17</v>
      </c>
      <c r="J1299" s="3" t="s">
        <v>143</v>
      </c>
      <c r="K1299" s="3" t="s">
        <v>1894</v>
      </c>
      <c r="L1299" s="3" t="s">
        <v>1890</v>
      </c>
      <c r="M1299" s="3"/>
    </row>
    <row r="1300" spans="1:13" ht="28.5">
      <c r="A1300" s="3">
        <v>2030</v>
      </c>
      <c r="B1300" s="3" t="s">
        <v>1895</v>
      </c>
      <c r="C1300" s="3" t="s">
        <v>800</v>
      </c>
      <c r="D1300" s="3">
        <v>2016</v>
      </c>
      <c r="E1300" s="3" t="s">
        <v>14</v>
      </c>
      <c r="F1300" s="4" t="s">
        <v>40</v>
      </c>
      <c r="G1300" s="3" t="s">
        <v>28</v>
      </c>
      <c r="H1300" s="3">
        <v>2016</v>
      </c>
      <c r="I1300" s="3" t="s">
        <v>32</v>
      </c>
      <c r="J1300" s="3" t="s">
        <v>33</v>
      </c>
      <c r="K1300" s="3" t="s">
        <v>1896</v>
      </c>
      <c r="L1300" s="4"/>
      <c r="M1300" s="3"/>
    </row>
    <row r="1301" spans="1:13" ht="42.75">
      <c r="A1301" s="3">
        <v>2030</v>
      </c>
      <c r="B1301" s="3" t="s">
        <v>1895</v>
      </c>
      <c r="C1301" s="3" t="s">
        <v>800</v>
      </c>
      <c r="D1301" s="3">
        <v>2016</v>
      </c>
      <c r="E1301" s="3" t="s">
        <v>14</v>
      </c>
      <c r="F1301" s="4" t="s">
        <v>59</v>
      </c>
      <c r="G1301" s="3" t="s">
        <v>28</v>
      </c>
      <c r="H1301" s="3">
        <v>2016</v>
      </c>
      <c r="I1301" s="3" t="s">
        <v>32</v>
      </c>
      <c r="J1301" s="3" t="s">
        <v>33</v>
      </c>
      <c r="K1301" s="3" t="s">
        <v>1897</v>
      </c>
      <c r="L1301" s="4"/>
      <c r="M1301" s="3"/>
    </row>
    <row r="1302" spans="1:13" ht="28.5">
      <c r="A1302" s="3">
        <v>2030</v>
      </c>
      <c r="B1302" s="3" t="s">
        <v>1895</v>
      </c>
      <c r="C1302" s="3" t="s">
        <v>800</v>
      </c>
      <c r="D1302" s="3">
        <v>2016</v>
      </c>
      <c r="E1302" s="3" t="s">
        <v>14</v>
      </c>
      <c r="F1302" s="4" t="s">
        <v>62</v>
      </c>
      <c r="G1302" s="3" t="s">
        <v>28</v>
      </c>
      <c r="H1302" s="3">
        <v>2016</v>
      </c>
      <c r="I1302" s="3" t="s">
        <v>32</v>
      </c>
      <c r="J1302" s="3" t="s">
        <v>33</v>
      </c>
      <c r="K1302" s="3" t="s">
        <v>1898</v>
      </c>
      <c r="L1302" s="4"/>
      <c r="M1302" s="3"/>
    </row>
    <row r="1303" spans="1:13" ht="28.5">
      <c r="A1303" s="3">
        <v>2030</v>
      </c>
      <c r="B1303" s="3" t="s">
        <v>1895</v>
      </c>
      <c r="C1303" s="3" t="s">
        <v>800</v>
      </c>
      <c r="D1303" s="3">
        <v>2016</v>
      </c>
      <c r="E1303" s="3" t="s">
        <v>14</v>
      </c>
      <c r="F1303" s="4" t="s">
        <v>75</v>
      </c>
      <c r="G1303" s="3" t="s">
        <v>28</v>
      </c>
      <c r="H1303" s="3">
        <v>2016</v>
      </c>
      <c r="I1303" s="3" t="s">
        <v>25</v>
      </c>
      <c r="J1303" s="3" t="s">
        <v>33</v>
      </c>
      <c r="K1303" s="3" t="s">
        <v>1899</v>
      </c>
      <c r="L1303" s="4"/>
      <c r="M1303" s="3"/>
    </row>
    <row r="1304" spans="1:13" ht="28.5">
      <c r="A1304" s="3">
        <v>2030</v>
      </c>
      <c r="B1304" s="3" t="s">
        <v>1895</v>
      </c>
      <c r="C1304" s="3" t="s">
        <v>800</v>
      </c>
      <c r="D1304" s="3">
        <v>2016</v>
      </c>
      <c r="E1304" s="3" t="s">
        <v>14</v>
      </c>
      <c r="F1304" s="4" t="s">
        <v>77</v>
      </c>
      <c r="G1304" s="3" t="s">
        <v>28</v>
      </c>
      <c r="H1304" s="3">
        <v>2016</v>
      </c>
      <c r="I1304" s="3" t="s">
        <v>17</v>
      </c>
      <c r="J1304" s="3" t="s">
        <v>69</v>
      </c>
      <c r="K1304" s="3" t="s">
        <v>1900</v>
      </c>
      <c r="L1304" s="4"/>
      <c r="M1304" s="3"/>
    </row>
    <row r="1305" spans="1:13" ht="28.5">
      <c r="A1305" s="3">
        <v>2030</v>
      </c>
      <c r="B1305" s="3" t="s">
        <v>1895</v>
      </c>
      <c r="C1305" s="3" t="s">
        <v>800</v>
      </c>
      <c r="D1305" s="3">
        <v>2016</v>
      </c>
      <c r="E1305" s="3" t="s">
        <v>14</v>
      </c>
      <c r="F1305" s="4" t="s">
        <v>79</v>
      </c>
      <c r="G1305" s="3" t="s">
        <v>28</v>
      </c>
      <c r="H1305" s="3">
        <v>2016</v>
      </c>
      <c r="I1305" s="3" t="s">
        <v>17</v>
      </c>
      <c r="J1305" s="3" t="s">
        <v>125</v>
      </c>
      <c r="K1305" s="3" t="s">
        <v>1901</v>
      </c>
      <c r="L1305" s="4"/>
      <c r="M1305" s="3"/>
    </row>
    <row r="1306" spans="1:13">
      <c r="A1306" s="3">
        <v>7030</v>
      </c>
      <c r="B1306" s="3" t="s">
        <v>1902</v>
      </c>
      <c r="C1306" s="3" t="s">
        <v>13</v>
      </c>
      <c r="D1306" s="3">
        <v>2016</v>
      </c>
      <c r="E1306" s="3" t="s">
        <v>14</v>
      </c>
      <c r="F1306" s="3" t="s">
        <v>45</v>
      </c>
      <c r="G1306" s="3" t="s">
        <v>45</v>
      </c>
      <c r="H1306" s="3" t="s">
        <v>45</v>
      </c>
      <c r="I1306" s="3" t="s">
        <v>45</v>
      </c>
      <c r="J1306" s="3" t="s">
        <v>45</v>
      </c>
      <c r="K1306" s="3" t="s">
        <v>45</v>
      </c>
      <c r="L1306" s="3"/>
      <c r="M1306" s="3"/>
    </row>
    <row r="1307" spans="1:13" ht="42.75">
      <c r="A1307" s="3">
        <v>4044</v>
      </c>
      <c r="B1307" s="3" t="s">
        <v>1903</v>
      </c>
      <c r="C1307" s="3" t="s">
        <v>50</v>
      </c>
      <c r="D1307" s="3">
        <v>2016</v>
      </c>
      <c r="E1307" s="3" t="s">
        <v>14</v>
      </c>
      <c r="F1307" s="3" t="s">
        <v>124</v>
      </c>
      <c r="G1307" s="4" t="s">
        <v>16</v>
      </c>
      <c r="H1307" s="3">
        <v>2015</v>
      </c>
      <c r="I1307" s="3" t="s">
        <v>194</v>
      </c>
      <c r="J1307" s="3" t="s">
        <v>33</v>
      </c>
      <c r="K1307" s="3" t="s">
        <v>1904</v>
      </c>
      <c r="L1307" s="3" t="s">
        <v>68</v>
      </c>
      <c r="M1307" s="3"/>
    </row>
    <row r="1308" spans="1:13" ht="28.5">
      <c r="A1308" s="3">
        <v>7029</v>
      </c>
      <c r="B1308" s="3" t="s">
        <v>1905</v>
      </c>
      <c r="C1308" s="3" t="s">
        <v>13</v>
      </c>
      <c r="D1308" s="3">
        <v>2016</v>
      </c>
      <c r="E1308" s="3" t="s">
        <v>14</v>
      </c>
      <c r="F1308" s="3" t="s">
        <v>65</v>
      </c>
      <c r="G1308" s="4" t="s">
        <v>16</v>
      </c>
      <c r="H1308" s="3">
        <v>2014</v>
      </c>
      <c r="I1308" s="3" t="s">
        <v>17</v>
      </c>
      <c r="J1308" s="3" t="s">
        <v>18</v>
      </c>
      <c r="K1308" s="3" t="s">
        <v>984</v>
      </c>
      <c r="L1308" s="3"/>
      <c r="M1308" s="3"/>
    </row>
    <row r="1309" spans="1:13">
      <c r="A1309" s="3">
        <v>7029</v>
      </c>
      <c r="B1309" s="3" t="s">
        <v>1905</v>
      </c>
      <c r="C1309" s="3" t="s">
        <v>13</v>
      </c>
      <c r="D1309" s="3">
        <v>2016</v>
      </c>
      <c r="E1309" s="3" t="s">
        <v>14</v>
      </c>
      <c r="F1309" s="3" t="s">
        <v>40</v>
      </c>
      <c r="G1309" s="3" t="s">
        <v>28</v>
      </c>
      <c r="H1309" s="3">
        <v>2016</v>
      </c>
      <c r="I1309" s="3" t="s">
        <v>17</v>
      </c>
      <c r="J1309" s="3" t="s">
        <v>72</v>
      </c>
      <c r="K1309" s="3" t="s">
        <v>1892</v>
      </c>
      <c r="L1309" s="3"/>
      <c r="M1309" s="3"/>
    </row>
    <row r="1310" spans="1:13" ht="42.75">
      <c r="A1310" s="11">
        <v>7028</v>
      </c>
      <c r="B1310" s="8" t="s">
        <v>1906</v>
      </c>
      <c r="C1310" s="8" t="s">
        <v>13</v>
      </c>
      <c r="D1310" s="19">
        <v>2015</v>
      </c>
      <c r="E1310" s="8" t="s">
        <v>14</v>
      </c>
      <c r="F1310" s="12" t="s">
        <v>65</v>
      </c>
      <c r="G1310" s="12" t="s">
        <v>16</v>
      </c>
      <c r="H1310" s="12">
        <v>2014</v>
      </c>
      <c r="I1310" s="3" t="s">
        <v>17</v>
      </c>
      <c r="J1310" s="8" t="s">
        <v>29</v>
      </c>
      <c r="K1310" s="8" t="s">
        <v>1907</v>
      </c>
      <c r="L1310" s="12"/>
      <c r="M1310" s="3"/>
    </row>
    <row r="1311" spans="1:13" ht="57">
      <c r="A1311" s="11">
        <v>7028</v>
      </c>
      <c r="B1311" s="8" t="s">
        <v>1906</v>
      </c>
      <c r="C1311" s="8" t="s">
        <v>13</v>
      </c>
      <c r="D1311" s="19">
        <v>2015</v>
      </c>
      <c r="E1311" s="8" t="s">
        <v>14</v>
      </c>
      <c r="F1311" s="12" t="s">
        <v>325</v>
      </c>
      <c r="G1311" s="12" t="s">
        <v>16</v>
      </c>
      <c r="H1311" s="12">
        <v>2014</v>
      </c>
      <c r="I1311" s="8" t="s">
        <v>25</v>
      </c>
      <c r="J1311" s="13" t="s">
        <v>1908</v>
      </c>
      <c r="K1311" s="8" t="s">
        <v>1909</v>
      </c>
      <c r="L1311" s="12"/>
      <c r="M1311" s="3"/>
    </row>
    <row r="1312" spans="1:13" ht="57">
      <c r="A1312" s="11">
        <v>7028</v>
      </c>
      <c r="B1312" s="8" t="s">
        <v>1906</v>
      </c>
      <c r="C1312" s="8" t="s">
        <v>13</v>
      </c>
      <c r="D1312" s="19">
        <v>2015</v>
      </c>
      <c r="E1312" s="8" t="s">
        <v>14</v>
      </c>
      <c r="F1312" s="13" t="s">
        <v>124</v>
      </c>
      <c r="G1312" s="13" t="s">
        <v>28</v>
      </c>
      <c r="H1312" s="13">
        <v>2015</v>
      </c>
      <c r="I1312" s="8" t="s">
        <v>32</v>
      </c>
      <c r="J1312" s="8" t="s">
        <v>1910</v>
      </c>
      <c r="K1312" s="8" t="s">
        <v>1911</v>
      </c>
      <c r="L1312" s="12"/>
      <c r="M1312" s="3"/>
    </row>
    <row r="1313" spans="1:13" ht="57">
      <c r="A1313" s="11">
        <v>7028</v>
      </c>
      <c r="B1313" s="8" t="s">
        <v>1906</v>
      </c>
      <c r="C1313" s="8" t="s">
        <v>13</v>
      </c>
      <c r="D1313" s="19">
        <v>2015</v>
      </c>
      <c r="E1313" s="8" t="s">
        <v>14</v>
      </c>
      <c r="F1313" s="13" t="s">
        <v>1912</v>
      </c>
      <c r="G1313" s="13" t="s">
        <v>16</v>
      </c>
      <c r="H1313" s="8">
        <v>2006</v>
      </c>
      <c r="I1313" s="3" t="s">
        <v>17</v>
      </c>
      <c r="J1313" s="18" t="s">
        <v>114</v>
      </c>
      <c r="K1313" s="8" t="s">
        <v>1913</v>
      </c>
      <c r="L1313" s="8" t="s">
        <v>1914</v>
      </c>
      <c r="M1313" s="3"/>
    </row>
    <row r="1314" spans="1:13" ht="57">
      <c r="A1314" s="11">
        <v>7028</v>
      </c>
      <c r="B1314" s="8" t="s">
        <v>1906</v>
      </c>
      <c r="C1314" s="8" t="s">
        <v>13</v>
      </c>
      <c r="D1314" s="19">
        <v>2015</v>
      </c>
      <c r="E1314" s="13" t="s">
        <v>14</v>
      </c>
      <c r="F1314" s="13" t="s">
        <v>1915</v>
      </c>
      <c r="G1314" s="13" t="s">
        <v>16</v>
      </c>
      <c r="H1314" s="13">
        <v>2014</v>
      </c>
      <c r="I1314" s="8" t="s">
        <v>25</v>
      </c>
      <c r="J1314" s="8" t="s">
        <v>1916</v>
      </c>
      <c r="K1314" s="8" t="s">
        <v>1917</v>
      </c>
      <c r="L1314" s="8" t="s">
        <v>1914</v>
      </c>
      <c r="M1314" s="3"/>
    </row>
    <row r="1315" spans="1:13" ht="57">
      <c r="A1315" s="11">
        <v>7028</v>
      </c>
      <c r="B1315" s="8" t="s">
        <v>1906</v>
      </c>
      <c r="C1315" s="8" t="s">
        <v>13</v>
      </c>
      <c r="D1315" s="19">
        <v>2015</v>
      </c>
      <c r="E1315" s="13" t="s">
        <v>14</v>
      </c>
      <c r="F1315" s="13" t="s">
        <v>1918</v>
      </c>
      <c r="G1315" s="13" t="s">
        <v>28</v>
      </c>
      <c r="H1315" s="13">
        <v>2015</v>
      </c>
      <c r="I1315" s="8" t="s">
        <v>25</v>
      </c>
      <c r="J1315" s="13" t="s">
        <v>371</v>
      </c>
      <c r="K1315" s="13" t="s">
        <v>1919</v>
      </c>
      <c r="L1315" s="8" t="s">
        <v>1914</v>
      </c>
      <c r="M1315" s="3"/>
    </row>
    <row r="1316" spans="1:13" ht="57">
      <c r="A1316" s="11">
        <v>7028</v>
      </c>
      <c r="B1316" s="8" t="s">
        <v>1906</v>
      </c>
      <c r="C1316" s="8" t="s">
        <v>13</v>
      </c>
      <c r="D1316" s="19">
        <v>2015</v>
      </c>
      <c r="E1316" s="13" t="s">
        <v>14</v>
      </c>
      <c r="F1316" s="13" t="s">
        <v>1920</v>
      </c>
      <c r="G1316" s="13" t="s">
        <v>28</v>
      </c>
      <c r="H1316" s="13">
        <v>2015</v>
      </c>
      <c r="I1316" s="8" t="s">
        <v>32</v>
      </c>
      <c r="J1316" s="8" t="s">
        <v>1921</v>
      </c>
      <c r="K1316" s="8" t="s">
        <v>1911</v>
      </c>
      <c r="L1316" s="8" t="s">
        <v>1914</v>
      </c>
      <c r="M1316" s="3"/>
    </row>
    <row r="1317" spans="1:13" ht="57">
      <c r="A1317" s="48">
        <v>667</v>
      </c>
      <c r="B1317" s="3" t="s">
        <v>1922</v>
      </c>
      <c r="C1317" s="3" t="s">
        <v>44</v>
      </c>
      <c r="D1317" s="3">
        <v>2016</v>
      </c>
      <c r="E1317" s="3" t="s">
        <v>14</v>
      </c>
      <c r="F1317" s="3" t="s">
        <v>62</v>
      </c>
      <c r="G1317" s="4" t="s">
        <v>16</v>
      </c>
      <c r="H1317" s="3">
        <v>2012</v>
      </c>
      <c r="I1317" s="3" t="s">
        <v>25</v>
      </c>
      <c r="J1317" s="3" t="s">
        <v>33</v>
      </c>
      <c r="K1317" s="3" t="s">
        <v>1923</v>
      </c>
      <c r="L1317" s="3"/>
      <c r="M1317" s="3"/>
    </row>
    <row r="1318" spans="1:13" ht="28.5">
      <c r="A1318" s="48">
        <v>667</v>
      </c>
      <c r="B1318" s="3" t="s">
        <v>1922</v>
      </c>
      <c r="C1318" s="3" t="s">
        <v>44</v>
      </c>
      <c r="D1318" s="3">
        <v>2016</v>
      </c>
      <c r="E1318" s="3" t="s">
        <v>14</v>
      </c>
      <c r="F1318" s="3" t="s">
        <v>40</v>
      </c>
      <c r="G1318" s="4" t="s">
        <v>16</v>
      </c>
      <c r="H1318" s="3">
        <v>2006</v>
      </c>
      <c r="I1318" s="3" t="s">
        <v>17</v>
      </c>
      <c r="J1318" s="3" t="s">
        <v>41</v>
      </c>
      <c r="K1318" s="3" t="s">
        <v>1924</v>
      </c>
      <c r="L1318" s="3"/>
      <c r="M1318" s="3"/>
    </row>
    <row r="1319" spans="1:13" ht="42.75">
      <c r="A1319" s="48">
        <v>667</v>
      </c>
      <c r="B1319" s="3" t="s">
        <v>1922</v>
      </c>
      <c r="C1319" s="3" t="s">
        <v>44</v>
      </c>
      <c r="D1319" s="3">
        <v>2016</v>
      </c>
      <c r="E1319" s="3" t="s">
        <v>14</v>
      </c>
      <c r="F1319" s="3" t="s">
        <v>59</v>
      </c>
      <c r="G1319" s="3" t="s">
        <v>28</v>
      </c>
      <c r="H1319" s="3">
        <v>2016</v>
      </c>
      <c r="I1319" s="3" t="s">
        <v>25</v>
      </c>
      <c r="J1319" s="3" t="s">
        <v>41</v>
      </c>
      <c r="K1319" s="3" t="s">
        <v>1925</v>
      </c>
      <c r="L1319" s="3"/>
      <c r="M1319" s="3"/>
    </row>
    <row r="1320" spans="1:13" ht="57">
      <c r="A1320" s="48">
        <v>667</v>
      </c>
      <c r="B1320" s="3" t="s">
        <v>1922</v>
      </c>
      <c r="C1320" s="3" t="s">
        <v>44</v>
      </c>
      <c r="D1320" s="3">
        <v>2016</v>
      </c>
      <c r="E1320" s="3" t="s">
        <v>14</v>
      </c>
      <c r="F1320" s="3" t="s">
        <v>75</v>
      </c>
      <c r="G1320" s="4" t="s">
        <v>16</v>
      </c>
      <c r="H1320" s="3">
        <v>2015</v>
      </c>
      <c r="I1320" s="3" t="s">
        <v>17</v>
      </c>
      <c r="J1320" s="3" t="s">
        <v>119</v>
      </c>
      <c r="K1320" s="3" t="s">
        <v>1926</v>
      </c>
      <c r="L1320" s="3"/>
      <c r="M1320" s="3"/>
    </row>
    <row r="1321" spans="1:13" ht="57">
      <c r="A1321" s="3">
        <v>521</v>
      </c>
      <c r="B1321" s="3" t="s">
        <v>1927</v>
      </c>
      <c r="C1321" s="3" t="s">
        <v>44</v>
      </c>
      <c r="D1321" s="3">
        <v>2016</v>
      </c>
      <c r="E1321" s="3" t="s">
        <v>14</v>
      </c>
      <c r="F1321" s="3" t="s">
        <v>40</v>
      </c>
      <c r="G1321" s="3" t="s">
        <v>28</v>
      </c>
      <c r="H1321" s="3">
        <v>2016</v>
      </c>
      <c r="I1321" s="3" t="s">
        <v>17</v>
      </c>
      <c r="J1321" s="3" t="s">
        <v>339</v>
      </c>
      <c r="K1321" s="3" t="s">
        <v>1928</v>
      </c>
      <c r="L1321" s="3"/>
      <c r="M1321" s="3"/>
    </row>
    <row r="1322" spans="1:13" ht="57">
      <c r="A1322" s="3">
        <v>521</v>
      </c>
      <c r="B1322" s="3" t="s">
        <v>1927</v>
      </c>
      <c r="C1322" s="3" t="s">
        <v>44</v>
      </c>
      <c r="D1322" s="3">
        <v>2016</v>
      </c>
      <c r="E1322" s="3" t="s">
        <v>14</v>
      </c>
      <c r="F1322" s="3" t="s">
        <v>59</v>
      </c>
      <c r="G1322" s="3" t="s">
        <v>28</v>
      </c>
      <c r="H1322" s="3">
        <v>2016</v>
      </c>
      <c r="I1322" s="3" t="s">
        <v>17</v>
      </c>
      <c r="J1322" s="3" t="s">
        <v>125</v>
      </c>
      <c r="K1322" s="3" t="s">
        <v>1929</v>
      </c>
      <c r="L1322" s="3"/>
      <c r="M1322" s="3"/>
    </row>
    <row r="1323" spans="1:13" ht="28.5">
      <c r="A1323" s="3">
        <v>6064</v>
      </c>
      <c r="B1323" s="3" t="s">
        <v>1930</v>
      </c>
      <c r="C1323" s="5" t="s">
        <v>1931</v>
      </c>
      <c r="D1323" s="3">
        <v>2016</v>
      </c>
      <c r="E1323" s="3" t="s">
        <v>14</v>
      </c>
      <c r="F1323" s="3" t="s">
        <v>40</v>
      </c>
      <c r="G1323" s="3" t="s">
        <v>28</v>
      </c>
      <c r="H1323" s="3">
        <v>2016</v>
      </c>
      <c r="I1323" s="3" t="s">
        <v>17</v>
      </c>
      <c r="J1323" s="3" t="s">
        <v>29</v>
      </c>
      <c r="K1323" s="3" t="s">
        <v>1932</v>
      </c>
      <c r="L1323" s="3"/>
      <c r="M1323" s="3"/>
    </row>
    <row r="1324" spans="1:13" ht="42.75">
      <c r="A1324" s="3">
        <v>7026</v>
      </c>
      <c r="B1324" s="3" t="s">
        <v>1933</v>
      </c>
      <c r="C1324" s="3" t="s">
        <v>13</v>
      </c>
      <c r="D1324" s="3">
        <v>2016</v>
      </c>
      <c r="E1324" s="3" t="s">
        <v>14</v>
      </c>
      <c r="F1324" s="3" t="s">
        <v>99</v>
      </c>
      <c r="G1324" s="4" t="s">
        <v>16</v>
      </c>
      <c r="H1324" s="3">
        <v>2014</v>
      </c>
      <c r="I1324" s="3" t="s">
        <v>25</v>
      </c>
      <c r="J1324" s="3" t="s">
        <v>114</v>
      </c>
      <c r="K1324" s="3" t="s">
        <v>1731</v>
      </c>
      <c r="L1324" s="3" t="s">
        <v>68</v>
      </c>
      <c r="M1324" s="3"/>
    </row>
    <row r="1325" spans="1:13" ht="28.5">
      <c r="A1325" s="3">
        <v>7026</v>
      </c>
      <c r="B1325" s="3" t="s">
        <v>1933</v>
      </c>
      <c r="C1325" s="3" t="s">
        <v>13</v>
      </c>
      <c r="D1325" s="3">
        <v>2016</v>
      </c>
      <c r="E1325" s="3" t="s">
        <v>14</v>
      </c>
      <c r="F1325" s="3" t="s">
        <v>65</v>
      </c>
      <c r="G1325" s="4" t="s">
        <v>16</v>
      </c>
      <c r="H1325" s="3">
        <v>2014</v>
      </c>
      <c r="I1325" s="3" t="s">
        <v>25</v>
      </c>
      <c r="J1325" s="3" t="s">
        <v>69</v>
      </c>
      <c r="K1325" s="3" t="s">
        <v>1729</v>
      </c>
      <c r="L1325" s="3" t="s">
        <v>68</v>
      </c>
      <c r="M1325" s="3"/>
    </row>
    <row r="1326" spans="1:13" ht="57">
      <c r="A1326" s="3">
        <v>7026</v>
      </c>
      <c r="B1326" s="3" t="s">
        <v>1933</v>
      </c>
      <c r="C1326" s="3" t="s">
        <v>13</v>
      </c>
      <c r="D1326" s="3">
        <v>2016</v>
      </c>
      <c r="E1326" s="3" t="s">
        <v>14</v>
      </c>
      <c r="F1326" s="3" t="s">
        <v>40</v>
      </c>
      <c r="G1326" s="3" t="s">
        <v>28</v>
      </c>
      <c r="H1326" s="3">
        <v>2016</v>
      </c>
      <c r="I1326" s="3" t="s">
        <v>25</v>
      </c>
      <c r="J1326" s="3" t="s">
        <v>72</v>
      </c>
      <c r="K1326" s="3" t="s">
        <v>1934</v>
      </c>
      <c r="L1326" s="3" t="s">
        <v>68</v>
      </c>
      <c r="M1326" s="3"/>
    </row>
    <row r="1327" spans="1:13" ht="71.25">
      <c r="A1327" s="3">
        <v>7026</v>
      </c>
      <c r="B1327" s="3" t="s">
        <v>1933</v>
      </c>
      <c r="C1327" s="3" t="s">
        <v>13</v>
      </c>
      <c r="D1327" s="3">
        <v>2016</v>
      </c>
      <c r="E1327" s="3" t="s">
        <v>14</v>
      </c>
      <c r="F1327" s="3" t="s">
        <v>59</v>
      </c>
      <c r="G1327" s="3" t="s">
        <v>28</v>
      </c>
      <c r="H1327" s="3">
        <v>2016</v>
      </c>
      <c r="I1327" s="3" t="s">
        <v>25</v>
      </c>
      <c r="J1327" s="3" t="s">
        <v>69</v>
      </c>
      <c r="K1327" s="3" t="s">
        <v>1935</v>
      </c>
      <c r="L1327" s="3" t="s">
        <v>68</v>
      </c>
      <c r="M1327" s="3"/>
    </row>
    <row r="1328" spans="1:13" ht="42.75">
      <c r="A1328" s="3">
        <v>241</v>
      </c>
      <c r="B1328" s="3" t="s">
        <v>1936</v>
      </c>
      <c r="C1328" s="5" t="s">
        <v>420</v>
      </c>
      <c r="D1328" s="3">
        <v>2016</v>
      </c>
      <c r="E1328" s="3" t="s">
        <v>14</v>
      </c>
      <c r="F1328" s="3" t="s">
        <v>27</v>
      </c>
      <c r="G1328" s="3" t="s">
        <v>28</v>
      </c>
      <c r="H1328" s="3">
        <v>2016</v>
      </c>
      <c r="I1328" s="3" t="s">
        <v>194</v>
      </c>
      <c r="J1328" s="3" t="s">
        <v>69</v>
      </c>
      <c r="K1328" s="3" t="s">
        <v>1937</v>
      </c>
      <c r="L1328" s="3"/>
      <c r="M1328" s="3"/>
    </row>
    <row r="1329" spans="1:13" ht="28.5">
      <c r="A1329" s="3">
        <v>261</v>
      </c>
      <c r="B1329" s="3" t="s">
        <v>1938</v>
      </c>
      <c r="C1329" s="3" t="s">
        <v>422</v>
      </c>
      <c r="D1329" s="3">
        <v>2016</v>
      </c>
      <c r="E1329" s="3" t="s">
        <v>14</v>
      </c>
      <c r="F1329" s="3" t="s">
        <v>45</v>
      </c>
      <c r="G1329" s="3" t="s">
        <v>45</v>
      </c>
      <c r="H1329" s="3" t="s">
        <v>45</v>
      </c>
      <c r="I1329" s="3" t="s">
        <v>45</v>
      </c>
      <c r="J1329" s="3" t="s">
        <v>45</v>
      </c>
      <c r="K1329" s="3" t="s">
        <v>45</v>
      </c>
      <c r="L1329" s="3"/>
      <c r="M1329" s="3"/>
    </row>
    <row r="1330" spans="1:13" ht="28.5">
      <c r="A1330" s="11">
        <v>265</v>
      </c>
      <c r="B1330" s="8" t="s">
        <v>1939</v>
      </c>
      <c r="C1330" s="3" t="s">
        <v>422</v>
      </c>
      <c r="D1330" s="8">
        <v>2016</v>
      </c>
      <c r="E1330" s="3" t="s">
        <v>14</v>
      </c>
      <c r="F1330" s="12" t="s">
        <v>40</v>
      </c>
      <c r="G1330" s="12" t="s">
        <v>28</v>
      </c>
      <c r="H1330" s="12">
        <v>2016</v>
      </c>
      <c r="I1330" s="3" t="s">
        <v>17</v>
      </c>
      <c r="J1330" s="3" t="s">
        <v>125</v>
      </c>
      <c r="K1330" s="12" t="s">
        <v>299</v>
      </c>
      <c r="L1330" s="12"/>
      <c r="M1330" s="3"/>
    </row>
    <row r="1331" spans="1:13" ht="57">
      <c r="A1331" s="5">
        <v>4016</v>
      </c>
      <c r="B1331" s="5" t="s">
        <v>1940</v>
      </c>
      <c r="C1331" s="5" t="s">
        <v>50</v>
      </c>
      <c r="D1331" s="5">
        <v>2016</v>
      </c>
      <c r="E1331" s="3" t="s">
        <v>14</v>
      </c>
      <c r="F1331" s="5" t="s">
        <v>40</v>
      </c>
      <c r="G1331" s="5" t="s">
        <v>28</v>
      </c>
      <c r="H1331" s="5">
        <v>2016</v>
      </c>
      <c r="I1331" s="3" t="s">
        <v>17</v>
      </c>
      <c r="J1331" s="5" t="s">
        <v>69</v>
      </c>
      <c r="K1331" s="5" t="s">
        <v>1941</v>
      </c>
      <c r="M1331" s="3"/>
    </row>
    <row r="1332" spans="1:13" ht="42.75">
      <c r="A1332" s="5">
        <v>4016</v>
      </c>
      <c r="B1332" s="5" t="s">
        <v>1940</v>
      </c>
      <c r="C1332" s="5" t="s">
        <v>50</v>
      </c>
      <c r="D1332" s="5">
        <v>2016</v>
      </c>
      <c r="E1332" s="3" t="s">
        <v>14</v>
      </c>
      <c r="F1332" s="5" t="s">
        <v>124</v>
      </c>
      <c r="G1332" s="5" t="s">
        <v>16</v>
      </c>
      <c r="H1332" s="5">
        <v>2015</v>
      </c>
      <c r="I1332" s="5" t="s">
        <v>25</v>
      </c>
      <c r="J1332" s="5" t="s">
        <v>377</v>
      </c>
      <c r="K1332" s="5" t="s">
        <v>1942</v>
      </c>
      <c r="M1332" s="3"/>
    </row>
    <row r="1333" spans="1:13" ht="28.5">
      <c r="A1333" s="5">
        <v>4016</v>
      </c>
      <c r="B1333" s="5" t="s">
        <v>1940</v>
      </c>
      <c r="C1333" s="5" t="s">
        <v>50</v>
      </c>
      <c r="D1333" s="5">
        <v>2016</v>
      </c>
      <c r="E1333" s="3" t="s">
        <v>14</v>
      </c>
      <c r="F1333" s="5" t="s">
        <v>204</v>
      </c>
      <c r="G1333" s="5" t="s">
        <v>16</v>
      </c>
      <c r="H1333" s="5">
        <v>2015</v>
      </c>
      <c r="I1333" s="5" t="s">
        <v>25</v>
      </c>
      <c r="J1333" s="5" t="s">
        <v>18</v>
      </c>
      <c r="K1333" s="5" t="s">
        <v>1943</v>
      </c>
      <c r="M1333" s="3"/>
    </row>
    <row r="1334" spans="1:13" ht="28.5">
      <c r="A1334" s="3">
        <v>4013</v>
      </c>
      <c r="B1334" s="3" t="s">
        <v>1944</v>
      </c>
      <c r="C1334" s="3" t="s">
        <v>50</v>
      </c>
      <c r="D1334" s="3">
        <v>2016</v>
      </c>
      <c r="E1334" s="3" t="s">
        <v>14</v>
      </c>
      <c r="F1334" s="3" t="s">
        <v>40</v>
      </c>
      <c r="G1334" s="3" t="s">
        <v>28</v>
      </c>
      <c r="H1334" s="3">
        <v>2016</v>
      </c>
      <c r="I1334" s="3" t="s">
        <v>25</v>
      </c>
      <c r="J1334" s="3" t="s">
        <v>104</v>
      </c>
      <c r="K1334" s="3" t="s">
        <v>1945</v>
      </c>
      <c r="L1334" s="3"/>
      <c r="M1334" s="3"/>
    </row>
    <row r="1335" spans="1:13" ht="28.5">
      <c r="A1335" s="3">
        <v>4013</v>
      </c>
      <c r="B1335" s="3" t="s">
        <v>1944</v>
      </c>
      <c r="C1335" s="3" t="s">
        <v>50</v>
      </c>
      <c r="D1335" s="3">
        <v>2016</v>
      </c>
      <c r="E1335" s="3" t="s">
        <v>14</v>
      </c>
      <c r="F1335" s="3" t="s">
        <v>59</v>
      </c>
      <c r="G1335" s="3" t="s">
        <v>28</v>
      </c>
      <c r="H1335" s="3">
        <v>2016</v>
      </c>
      <c r="I1335" s="3" t="s">
        <v>25</v>
      </c>
      <c r="J1335" s="3" t="s">
        <v>104</v>
      </c>
      <c r="K1335" s="3" t="s">
        <v>1946</v>
      </c>
      <c r="L1335" s="3"/>
      <c r="M1335" s="3"/>
    </row>
    <row r="1336" spans="1:13" ht="28.5">
      <c r="A1336" s="3">
        <v>4013</v>
      </c>
      <c r="B1336" s="3" t="s">
        <v>1944</v>
      </c>
      <c r="C1336" s="3" t="s">
        <v>50</v>
      </c>
      <c r="D1336" s="3">
        <v>2016</v>
      </c>
      <c r="E1336" s="3" t="s">
        <v>14</v>
      </c>
      <c r="F1336" s="3" t="s">
        <v>62</v>
      </c>
      <c r="G1336" s="3" t="s">
        <v>28</v>
      </c>
      <c r="H1336" s="3">
        <v>2016</v>
      </c>
      <c r="I1336" s="3" t="s">
        <v>25</v>
      </c>
      <c r="J1336" s="3" t="s">
        <v>104</v>
      </c>
      <c r="K1336" s="3" t="s">
        <v>1947</v>
      </c>
      <c r="L1336" s="3"/>
      <c r="M1336" s="3"/>
    </row>
    <row r="1337" spans="1:13" ht="28.5">
      <c r="A1337" s="3">
        <v>4014</v>
      </c>
      <c r="B1337" s="3" t="s">
        <v>1948</v>
      </c>
      <c r="C1337" s="3" t="s">
        <v>50</v>
      </c>
      <c r="D1337" s="3">
        <v>2016</v>
      </c>
      <c r="E1337" s="3" t="s">
        <v>14</v>
      </c>
      <c r="F1337" s="3" t="s">
        <v>45</v>
      </c>
      <c r="G1337" s="3" t="s">
        <v>45</v>
      </c>
      <c r="H1337" s="3" t="s">
        <v>45</v>
      </c>
      <c r="I1337" s="3" t="s">
        <v>45</v>
      </c>
      <c r="J1337" s="3" t="s">
        <v>45</v>
      </c>
      <c r="K1337" s="3" t="s">
        <v>45</v>
      </c>
      <c r="L1337" s="4" t="s">
        <v>239</v>
      </c>
      <c r="M1337" s="3"/>
    </row>
    <row r="1338" spans="1:13" ht="28.5">
      <c r="A1338" s="3">
        <v>4019</v>
      </c>
      <c r="B1338" s="3" t="s">
        <v>1949</v>
      </c>
      <c r="C1338" s="3" t="s">
        <v>50</v>
      </c>
      <c r="D1338" s="3">
        <v>2016</v>
      </c>
      <c r="E1338" s="3" t="s">
        <v>14</v>
      </c>
      <c r="F1338" s="3" t="s">
        <v>40</v>
      </c>
      <c r="G1338" s="3" t="s">
        <v>28</v>
      </c>
      <c r="H1338" s="3">
        <v>2016</v>
      </c>
      <c r="I1338" s="3" t="s">
        <v>17</v>
      </c>
      <c r="J1338" s="3" t="s">
        <v>69</v>
      </c>
      <c r="K1338" s="3" t="s">
        <v>1950</v>
      </c>
      <c r="L1338" s="3" t="s">
        <v>734</v>
      </c>
      <c r="M1338" s="3"/>
    </row>
    <row r="1339" spans="1:13">
      <c r="A1339" s="3">
        <v>238</v>
      </c>
      <c r="B1339" s="3" t="s">
        <v>1951</v>
      </c>
      <c r="C1339" s="3" t="s">
        <v>420</v>
      </c>
      <c r="D1339" s="3">
        <v>2016</v>
      </c>
      <c r="E1339" s="3" t="s">
        <v>14</v>
      </c>
      <c r="F1339" s="3" t="s">
        <v>45</v>
      </c>
      <c r="G1339" s="3" t="s">
        <v>45</v>
      </c>
      <c r="H1339" s="3" t="s">
        <v>45</v>
      </c>
      <c r="I1339" s="3" t="s">
        <v>45</v>
      </c>
      <c r="J1339" s="3" t="s">
        <v>45</v>
      </c>
      <c r="K1339" s="3" t="s">
        <v>45</v>
      </c>
      <c r="L1339" s="3"/>
      <c r="M1339" s="3"/>
    </row>
    <row r="1340" spans="1:13">
      <c r="A1340" s="3">
        <v>258</v>
      </c>
      <c r="B1340" s="3" t="s">
        <v>1952</v>
      </c>
      <c r="C1340" s="3" t="s">
        <v>422</v>
      </c>
      <c r="D1340" s="3">
        <v>2016</v>
      </c>
      <c r="E1340" s="3" t="s">
        <v>14</v>
      </c>
      <c r="F1340" s="3" t="s">
        <v>45</v>
      </c>
      <c r="G1340" s="3" t="s">
        <v>45</v>
      </c>
      <c r="H1340" s="3" t="s">
        <v>45</v>
      </c>
      <c r="I1340" s="3" t="s">
        <v>45</v>
      </c>
      <c r="J1340" s="3" t="s">
        <v>45</v>
      </c>
      <c r="K1340" s="3" t="s">
        <v>45</v>
      </c>
      <c r="L1340" s="3"/>
      <c r="M1340" s="3"/>
    </row>
    <row r="1341" spans="1:13" ht="71.25">
      <c r="A1341" s="3">
        <v>352</v>
      </c>
      <c r="B1341" s="3" t="s">
        <v>1953</v>
      </c>
      <c r="C1341" s="3" t="s">
        <v>44</v>
      </c>
      <c r="D1341" s="3">
        <v>2016</v>
      </c>
      <c r="E1341" s="3" t="s">
        <v>14</v>
      </c>
      <c r="F1341" s="3" t="s">
        <v>75</v>
      </c>
      <c r="G1341" s="3" t="s">
        <v>28</v>
      </c>
      <c r="H1341" s="3">
        <v>2016</v>
      </c>
      <c r="I1341" s="3" t="s">
        <v>17</v>
      </c>
      <c r="J1341" s="3" t="s">
        <v>167</v>
      </c>
      <c r="K1341" s="3" t="s">
        <v>1954</v>
      </c>
      <c r="L1341" s="3"/>
      <c r="M1341" s="3"/>
    </row>
    <row r="1342" spans="1:13" ht="42.75">
      <c r="A1342" s="3">
        <v>352</v>
      </c>
      <c r="B1342" s="3" t="s">
        <v>1953</v>
      </c>
      <c r="C1342" s="3" t="s">
        <v>44</v>
      </c>
      <c r="D1342" s="3">
        <v>2016</v>
      </c>
      <c r="E1342" s="3" t="s">
        <v>14</v>
      </c>
      <c r="F1342" s="3" t="s">
        <v>40</v>
      </c>
      <c r="G1342" s="3" t="s">
        <v>28</v>
      </c>
      <c r="H1342" s="3">
        <v>2016</v>
      </c>
      <c r="I1342" s="3" t="s">
        <v>25</v>
      </c>
      <c r="J1342" s="3" t="s">
        <v>22</v>
      </c>
      <c r="K1342" s="3" t="s">
        <v>1955</v>
      </c>
      <c r="L1342" s="3"/>
      <c r="M1342" s="3"/>
    </row>
    <row r="1343" spans="1:13" ht="57">
      <c r="A1343" s="3">
        <v>352</v>
      </c>
      <c r="B1343" s="3" t="s">
        <v>1953</v>
      </c>
      <c r="C1343" s="3" t="s">
        <v>44</v>
      </c>
      <c r="D1343" s="3">
        <v>2016</v>
      </c>
      <c r="E1343" s="3" t="s">
        <v>14</v>
      </c>
      <c r="F1343" s="3" t="s">
        <v>59</v>
      </c>
      <c r="G1343" s="3" t="s">
        <v>28</v>
      </c>
      <c r="H1343" s="3">
        <v>2016</v>
      </c>
      <c r="I1343" s="3" t="s">
        <v>194</v>
      </c>
      <c r="J1343" s="3" t="s">
        <v>104</v>
      </c>
      <c r="K1343" s="3" t="s">
        <v>1956</v>
      </c>
      <c r="L1343" s="3"/>
      <c r="M1343" s="3"/>
    </row>
    <row r="1344" spans="1:13" ht="114">
      <c r="A1344" s="3">
        <v>352</v>
      </c>
      <c r="B1344" s="3" t="s">
        <v>1953</v>
      </c>
      <c r="C1344" s="3" t="s">
        <v>44</v>
      </c>
      <c r="D1344" s="3">
        <v>2016</v>
      </c>
      <c r="E1344" s="3" t="s">
        <v>14</v>
      </c>
      <c r="F1344" s="3" t="s">
        <v>1957</v>
      </c>
      <c r="G1344" s="4" t="s">
        <v>16</v>
      </c>
      <c r="H1344" s="3">
        <v>2015</v>
      </c>
      <c r="I1344" s="3" t="s">
        <v>194</v>
      </c>
      <c r="J1344" s="3" t="s">
        <v>377</v>
      </c>
      <c r="K1344" s="3" t="s">
        <v>1958</v>
      </c>
      <c r="L1344" s="3"/>
      <c r="M1344" s="3"/>
    </row>
    <row r="1345" spans="1:13" ht="42.75">
      <c r="A1345" s="3">
        <v>949</v>
      </c>
      <c r="B1345" s="3" t="s">
        <v>1959</v>
      </c>
      <c r="C1345" s="3" t="s">
        <v>44</v>
      </c>
      <c r="D1345" s="3">
        <v>2016</v>
      </c>
      <c r="E1345" s="3" t="s">
        <v>14</v>
      </c>
      <c r="F1345" s="3" t="s">
        <v>124</v>
      </c>
      <c r="G1345" s="4" t="s">
        <v>16</v>
      </c>
      <c r="H1345" s="3">
        <v>2015</v>
      </c>
      <c r="I1345" s="3" t="s">
        <v>25</v>
      </c>
      <c r="J1345" s="3" t="s">
        <v>22</v>
      </c>
      <c r="K1345" s="3" t="s">
        <v>1960</v>
      </c>
      <c r="L1345" s="3"/>
      <c r="M1345" s="3"/>
    </row>
    <row r="1346" spans="1:13" ht="28.5">
      <c r="A1346" s="3">
        <v>8018</v>
      </c>
      <c r="B1346" s="3" t="s">
        <v>1961</v>
      </c>
      <c r="C1346" s="3" t="s">
        <v>395</v>
      </c>
      <c r="D1346" s="3">
        <v>2016</v>
      </c>
      <c r="E1346" s="3" t="s">
        <v>14</v>
      </c>
      <c r="F1346" s="3" t="s">
        <v>285</v>
      </c>
      <c r="G1346" s="4" t="s">
        <v>16</v>
      </c>
      <c r="H1346" s="3">
        <v>2012</v>
      </c>
      <c r="I1346" s="3" t="s">
        <v>32</v>
      </c>
      <c r="J1346" s="3" t="s">
        <v>104</v>
      </c>
      <c r="K1346" s="3" t="s">
        <v>1962</v>
      </c>
      <c r="L1346" s="3"/>
      <c r="M1346" s="3"/>
    </row>
    <row r="1347" spans="1:13" ht="28.5">
      <c r="A1347" s="3">
        <v>8018</v>
      </c>
      <c r="B1347" s="3" t="s">
        <v>1961</v>
      </c>
      <c r="C1347" s="3" t="s">
        <v>395</v>
      </c>
      <c r="D1347" s="3">
        <v>2016</v>
      </c>
      <c r="E1347" s="3" t="s">
        <v>14</v>
      </c>
      <c r="F1347" s="3" t="s">
        <v>40</v>
      </c>
      <c r="G1347" s="3" t="s">
        <v>28</v>
      </c>
      <c r="H1347" s="3">
        <v>2016</v>
      </c>
      <c r="I1347" s="3" t="s">
        <v>17</v>
      </c>
      <c r="J1347" s="3" t="s">
        <v>114</v>
      </c>
      <c r="K1347" s="3" t="s">
        <v>1963</v>
      </c>
      <c r="L1347" s="3"/>
      <c r="M1347" s="3"/>
    </row>
    <row r="1348" spans="1:13">
      <c r="A1348" s="14">
        <v>4104</v>
      </c>
      <c r="B1348" s="3" t="s">
        <v>1964</v>
      </c>
      <c r="C1348" s="3" t="s">
        <v>793</v>
      </c>
      <c r="D1348" s="14">
        <v>2016</v>
      </c>
      <c r="E1348" s="3" t="s">
        <v>14</v>
      </c>
      <c r="F1348" s="3" t="s">
        <v>45</v>
      </c>
      <c r="G1348" s="3" t="s">
        <v>45</v>
      </c>
      <c r="H1348" s="3" t="s">
        <v>45</v>
      </c>
      <c r="I1348" s="3" t="s">
        <v>45</v>
      </c>
      <c r="J1348" s="3" t="s">
        <v>45</v>
      </c>
      <c r="K1348" s="3" t="s">
        <v>45</v>
      </c>
      <c r="L1348" s="3"/>
      <c r="M1348" s="3"/>
    </row>
    <row r="1349" spans="1:13" ht="42.75">
      <c r="A1349" s="3">
        <v>5008</v>
      </c>
      <c r="B1349" s="3" t="s">
        <v>1965</v>
      </c>
      <c r="C1349" s="3" t="s">
        <v>383</v>
      </c>
      <c r="D1349" s="3">
        <v>2016</v>
      </c>
      <c r="E1349" s="3" t="s">
        <v>14</v>
      </c>
      <c r="F1349" s="3" t="s">
        <v>27</v>
      </c>
      <c r="G1349" s="3" t="s">
        <v>28</v>
      </c>
      <c r="H1349" s="3">
        <v>2016</v>
      </c>
      <c r="I1349" s="3" t="s">
        <v>194</v>
      </c>
      <c r="J1349" s="3" t="s">
        <v>97</v>
      </c>
      <c r="K1349" s="3" t="s">
        <v>1966</v>
      </c>
      <c r="L1349" s="3"/>
      <c r="M1349" s="3"/>
    </row>
    <row r="1350" spans="1:13" ht="42.75">
      <c r="A1350" s="3">
        <v>5008</v>
      </c>
      <c r="B1350" s="3" t="s">
        <v>1965</v>
      </c>
      <c r="C1350" s="3" t="s">
        <v>383</v>
      </c>
      <c r="D1350" s="3">
        <v>2016</v>
      </c>
      <c r="E1350" s="3" t="s">
        <v>14</v>
      </c>
      <c r="F1350" s="3" t="s">
        <v>31</v>
      </c>
      <c r="G1350" s="3" t="s">
        <v>28</v>
      </c>
      <c r="H1350" s="3">
        <v>2016</v>
      </c>
      <c r="I1350" s="3" t="s">
        <v>194</v>
      </c>
      <c r="J1350" s="3" t="s">
        <v>1967</v>
      </c>
      <c r="K1350" s="3" t="s">
        <v>1968</v>
      </c>
      <c r="L1350" s="3"/>
      <c r="M1350" s="3"/>
    </row>
    <row r="1351" spans="1:13" ht="42.75">
      <c r="A1351" s="3">
        <v>5008</v>
      </c>
      <c r="B1351" s="3" t="s">
        <v>1965</v>
      </c>
      <c r="C1351" s="3" t="s">
        <v>383</v>
      </c>
      <c r="D1351" s="3">
        <v>2016</v>
      </c>
      <c r="E1351" s="3" t="s">
        <v>14</v>
      </c>
      <c r="F1351" s="3" t="s">
        <v>35</v>
      </c>
      <c r="G1351" s="3" t="s">
        <v>28</v>
      </c>
      <c r="H1351" s="3">
        <v>2016</v>
      </c>
      <c r="I1351" s="3" t="s">
        <v>194</v>
      </c>
      <c r="J1351" s="3" t="s">
        <v>36</v>
      </c>
      <c r="K1351" s="3" t="s">
        <v>1969</v>
      </c>
      <c r="L1351" s="3"/>
      <c r="M1351" s="3"/>
    </row>
    <row r="1352" spans="1:13" ht="42.75">
      <c r="A1352" s="3">
        <v>5008</v>
      </c>
      <c r="B1352" s="3" t="s">
        <v>1965</v>
      </c>
      <c r="C1352" s="3" t="s">
        <v>383</v>
      </c>
      <c r="D1352" s="3">
        <v>2016</v>
      </c>
      <c r="E1352" s="3" t="s">
        <v>14</v>
      </c>
      <c r="F1352" s="3" t="s">
        <v>1846</v>
      </c>
      <c r="G1352" s="3" t="s">
        <v>28</v>
      </c>
      <c r="H1352" s="3">
        <v>2016</v>
      </c>
      <c r="I1352" s="3" t="s">
        <v>194</v>
      </c>
      <c r="J1352" s="3" t="s">
        <v>22</v>
      </c>
      <c r="K1352" s="3" t="s">
        <v>1970</v>
      </c>
      <c r="L1352" s="3"/>
      <c r="M1352" s="3"/>
    </row>
    <row r="1353" spans="1:13" ht="42.75">
      <c r="A1353" s="3">
        <v>5008</v>
      </c>
      <c r="B1353" s="3" t="s">
        <v>1965</v>
      </c>
      <c r="C1353" s="3" t="s">
        <v>383</v>
      </c>
      <c r="D1353" s="3">
        <v>2016</v>
      </c>
      <c r="E1353" s="3" t="s">
        <v>14</v>
      </c>
      <c r="F1353" s="3" t="s">
        <v>1971</v>
      </c>
      <c r="G1353" s="4" t="s">
        <v>16</v>
      </c>
      <c r="H1353" s="3">
        <v>2015</v>
      </c>
      <c r="I1353" s="3" t="s">
        <v>194</v>
      </c>
      <c r="J1353" s="3" t="s">
        <v>72</v>
      </c>
      <c r="K1353" s="3" t="s">
        <v>1972</v>
      </c>
      <c r="L1353" s="3" t="s">
        <v>1973</v>
      </c>
      <c r="M1353" s="3"/>
    </row>
    <row r="1354" spans="1:13" ht="42.75">
      <c r="A1354" s="3">
        <v>5008</v>
      </c>
      <c r="B1354" s="3" t="s">
        <v>1965</v>
      </c>
      <c r="C1354" s="3" t="s">
        <v>383</v>
      </c>
      <c r="D1354" s="3">
        <v>2016</v>
      </c>
      <c r="E1354" s="3" t="s">
        <v>14</v>
      </c>
      <c r="F1354" s="3" t="s">
        <v>1974</v>
      </c>
      <c r="G1354" s="3" t="s">
        <v>28</v>
      </c>
      <c r="H1354" s="3">
        <v>2016</v>
      </c>
      <c r="I1354" s="3" t="s">
        <v>194</v>
      </c>
      <c r="J1354" s="3" t="s">
        <v>114</v>
      </c>
      <c r="K1354" s="3" t="s">
        <v>1504</v>
      </c>
      <c r="L1354" s="3" t="s">
        <v>1973</v>
      </c>
      <c r="M1354" s="3"/>
    </row>
    <row r="1355" spans="1:13" ht="42.75">
      <c r="A1355" s="3">
        <v>5008</v>
      </c>
      <c r="B1355" s="3" t="s">
        <v>1965</v>
      </c>
      <c r="C1355" s="3" t="s">
        <v>383</v>
      </c>
      <c r="D1355" s="3">
        <v>2016</v>
      </c>
      <c r="E1355" s="3" t="s">
        <v>14</v>
      </c>
      <c r="F1355" s="3" t="s">
        <v>1975</v>
      </c>
      <c r="G1355" s="3" t="s">
        <v>28</v>
      </c>
      <c r="H1355" s="3">
        <v>2016</v>
      </c>
      <c r="I1355" s="3" t="s">
        <v>194</v>
      </c>
      <c r="J1355" s="3" t="s">
        <v>55</v>
      </c>
      <c r="K1355" s="3" t="s">
        <v>1976</v>
      </c>
      <c r="L1355" s="3" t="s">
        <v>1973</v>
      </c>
      <c r="M1355" s="3"/>
    </row>
    <row r="1356" spans="1:13" ht="42.75">
      <c r="A1356" s="3">
        <v>5008</v>
      </c>
      <c r="B1356" s="3" t="s">
        <v>1965</v>
      </c>
      <c r="C1356" s="3" t="s">
        <v>383</v>
      </c>
      <c r="D1356" s="3">
        <v>2016</v>
      </c>
      <c r="E1356" s="3" t="s">
        <v>14</v>
      </c>
      <c r="F1356" s="3" t="s">
        <v>1977</v>
      </c>
      <c r="G1356" s="3" t="s">
        <v>28</v>
      </c>
      <c r="H1356" s="3">
        <v>2016</v>
      </c>
      <c r="I1356" s="3" t="s">
        <v>194</v>
      </c>
      <c r="J1356" s="3" t="s">
        <v>72</v>
      </c>
      <c r="K1356" s="3" t="s">
        <v>1978</v>
      </c>
      <c r="L1356" s="3" t="s">
        <v>1973</v>
      </c>
      <c r="M1356" s="3"/>
    </row>
    <row r="1357" spans="1:13" ht="42.75">
      <c r="A1357" s="3">
        <v>5008</v>
      </c>
      <c r="B1357" s="3" t="s">
        <v>1965</v>
      </c>
      <c r="C1357" s="3" t="s">
        <v>383</v>
      </c>
      <c r="D1357" s="3">
        <v>2016</v>
      </c>
      <c r="E1357" s="3" t="s">
        <v>14</v>
      </c>
      <c r="F1357" s="3" t="s">
        <v>1979</v>
      </c>
      <c r="G1357" s="3" t="s">
        <v>28</v>
      </c>
      <c r="H1357" s="3">
        <v>2016</v>
      </c>
      <c r="I1357" s="3" t="s">
        <v>194</v>
      </c>
      <c r="J1357" s="3" t="s">
        <v>72</v>
      </c>
      <c r="K1357" s="3" t="s">
        <v>1980</v>
      </c>
      <c r="L1357" s="3" t="s">
        <v>1973</v>
      </c>
      <c r="M1357" s="3"/>
    </row>
    <row r="1358" spans="1:13" ht="42.75">
      <c r="A1358" s="3">
        <v>5008</v>
      </c>
      <c r="B1358" s="3" t="s">
        <v>1965</v>
      </c>
      <c r="C1358" s="3" t="s">
        <v>383</v>
      </c>
      <c r="D1358" s="3">
        <v>2016</v>
      </c>
      <c r="E1358" s="3" t="s">
        <v>14</v>
      </c>
      <c r="F1358" s="3" t="s">
        <v>1981</v>
      </c>
      <c r="G1358" s="3" t="s">
        <v>28</v>
      </c>
      <c r="H1358" s="3">
        <v>2016</v>
      </c>
      <c r="I1358" s="3" t="s">
        <v>194</v>
      </c>
      <c r="J1358" s="3" t="s">
        <v>102</v>
      </c>
      <c r="K1358" s="3" t="s">
        <v>1982</v>
      </c>
      <c r="L1358" s="3" t="s">
        <v>1973</v>
      </c>
      <c r="M1358" s="3"/>
    </row>
    <row r="1359" spans="1:13" ht="28.5">
      <c r="A1359" s="3">
        <v>419</v>
      </c>
      <c r="B1359" s="3" t="s">
        <v>1983</v>
      </c>
      <c r="C1359" s="3" t="s">
        <v>44</v>
      </c>
      <c r="D1359" s="3">
        <v>2016</v>
      </c>
      <c r="E1359" s="3" t="s">
        <v>14</v>
      </c>
      <c r="F1359" s="3" t="s">
        <v>99</v>
      </c>
      <c r="G1359" s="4" t="s">
        <v>16</v>
      </c>
      <c r="H1359" s="3">
        <v>2014</v>
      </c>
      <c r="I1359" s="3" t="s">
        <v>25</v>
      </c>
      <c r="J1359" s="3" t="s">
        <v>33</v>
      </c>
      <c r="K1359" s="3" t="s">
        <v>1984</v>
      </c>
      <c r="L1359" s="3"/>
      <c r="M1359" s="3"/>
    </row>
    <row r="1360" spans="1:13" ht="28.5">
      <c r="A1360" s="3">
        <v>419</v>
      </c>
      <c r="B1360" s="3" t="s">
        <v>1983</v>
      </c>
      <c r="C1360" s="3" t="s">
        <v>44</v>
      </c>
      <c r="D1360" s="3">
        <v>2016</v>
      </c>
      <c r="E1360" s="3" t="s">
        <v>14</v>
      </c>
      <c r="F1360" s="3" t="s">
        <v>40</v>
      </c>
      <c r="G1360" s="3" t="s">
        <v>28</v>
      </c>
      <c r="H1360" s="3">
        <v>2016</v>
      </c>
      <c r="I1360" s="3" t="s">
        <v>17</v>
      </c>
      <c r="J1360" s="3" t="s">
        <v>29</v>
      </c>
      <c r="K1360" s="3" t="s">
        <v>1985</v>
      </c>
      <c r="L1360" s="3"/>
      <c r="M1360" s="3"/>
    </row>
    <row r="1361" spans="1:13" ht="28.5">
      <c r="A1361" s="3">
        <v>4095</v>
      </c>
      <c r="B1361" s="3" t="s">
        <v>1986</v>
      </c>
      <c r="C1361" s="5" t="s">
        <v>50</v>
      </c>
      <c r="D1361" s="3">
        <v>2016</v>
      </c>
      <c r="E1361" s="3" t="s">
        <v>14</v>
      </c>
      <c r="F1361" s="3" t="s">
        <v>45</v>
      </c>
      <c r="G1361" s="3" t="s">
        <v>45</v>
      </c>
      <c r="H1361" s="3" t="s">
        <v>45</v>
      </c>
      <c r="I1361" s="3" t="s">
        <v>45</v>
      </c>
      <c r="J1361" s="3" t="s">
        <v>45</v>
      </c>
      <c r="K1361" s="3" t="s">
        <v>45</v>
      </c>
      <c r="L1361" s="3"/>
      <c r="M1361" s="3"/>
    </row>
    <row r="1362" spans="1:13" ht="71.25">
      <c r="A1362" s="7">
        <v>9004</v>
      </c>
      <c r="B1362" s="29" t="s">
        <v>1987</v>
      </c>
      <c r="C1362" s="29" t="s">
        <v>51</v>
      </c>
      <c r="D1362" s="7">
        <v>2016</v>
      </c>
      <c r="E1362" s="3" t="s">
        <v>14</v>
      </c>
      <c r="F1362" s="7" t="s">
        <v>204</v>
      </c>
      <c r="G1362" s="4" t="s">
        <v>16</v>
      </c>
      <c r="H1362" s="7">
        <v>2015</v>
      </c>
      <c r="I1362" s="3" t="s">
        <v>25</v>
      </c>
      <c r="J1362" s="29" t="s">
        <v>167</v>
      </c>
      <c r="K1362" s="29" t="s">
        <v>1988</v>
      </c>
      <c r="L1362" s="29"/>
      <c r="M1362" s="3"/>
    </row>
    <row r="1363" spans="1:13" ht="57">
      <c r="A1363" s="3">
        <v>803</v>
      </c>
      <c r="B1363" s="3" t="s">
        <v>1989</v>
      </c>
      <c r="C1363" s="3" t="s">
        <v>786</v>
      </c>
      <c r="D1363" s="3">
        <v>2016</v>
      </c>
      <c r="E1363" s="3" t="s">
        <v>14</v>
      </c>
      <c r="F1363" s="3" t="s">
        <v>40</v>
      </c>
      <c r="G1363" s="3" t="s">
        <v>28</v>
      </c>
      <c r="H1363" s="3">
        <v>2016</v>
      </c>
      <c r="I1363" s="3" t="s">
        <v>17</v>
      </c>
      <c r="J1363" s="3" t="s">
        <v>69</v>
      </c>
      <c r="K1363" s="3" t="s">
        <v>1990</v>
      </c>
      <c r="L1363" s="3" t="s">
        <v>1991</v>
      </c>
      <c r="M1363" s="3"/>
    </row>
    <row r="1364" spans="1:13" ht="28.5">
      <c r="A1364" s="3">
        <v>8048</v>
      </c>
      <c r="B1364" s="3" t="s">
        <v>1992</v>
      </c>
      <c r="C1364" s="3" t="s">
        <v>50</v>
      </c>
      <c r="D1364" s="3">
        <v>2016</v>
      </c>
      <c r="E1364" s="3" t="s">
        <v>14</v>
      </c>
      <c r="F1364" s="4" t="s">
        <v>45</v>
      </c>
      <c r="G1364" s="4" t="s">
        <v>45</v>
      </c>
      <c r="H1364" s="4" t="s">
        <v>45</v>
      </c>
      <c r="I1364" s="4" t="s">
        <v>45</v>
      </c>
      <c r="J1364" s="4" t="s">
        <v>45</v>
      </c>
      <c r="K1364" s="4" t="s">
        <v>45</v>
      </c>
      <c r="L1364" s="3"/>
      <c r="M1364" s="3"/>
    </row>
    <row r="1365" spans="1:13" ht="42.75">
      <c r="A1365" s="3">
        <v>955</v>
      </c>
      <c r="B1365" s="3" t="s">
        <v>1993</v>
      </c>
      <c r="C1365" s="3" t="s">
        <v>53</v>
      </c>
      <c r="D1365" s="3">
        <v>2016</v>
      </c>
      <c r="E1365" s="3" t="s">
        <v>14</v>
      </c>
      <c r="F1365" s="3" t="s">
        <v>468</v>
      </c>
      <c r="G1365" s="3" t="s">
        <v>28</v>
      </c>
      <c r="H1365" s="3">
        <v>2016</v>
      </c>
      <c r="I1365" s="3" t="s">
        <v>194</v>
      </c>
      <c r="J1365" s="4" t="s">
        <v>41</v>
      </c>
      <c r="K1365" s="3" t="s">
        <v>1994</v>
      </c>
      <c r="L1365" s="3"/>
      <c r="M1365" s="3"/>
    </row>
    <row r="1366" spans="1:13" ht="42.75">
      <c r="A1366" s="3">
        <v>955</v>
      </c>
      <c r="B1366" s="3" t="s">
        <v>1993</v>
      </c>
      <c r="C1366" s="3" t="s">
        <v>53</v>
      </c>
      <c r="D1366" s="3">
        <v>2016</v>
      </c>
      <c r="E1366" s="3" t="s">
        <v>14</v>
      </c>
      <c r="F1366" s="3" t="s">
        <v>470</v>
      </c>
      <c r="G1366" s="3" t="s">
        <v>28</v>
      </c>
      <c r="H1366" s="3">
        <v>2016</v>
      </c>
      <c r="I1366" s="3" t="s">
        <v>194</v>
      </c>
      <c r="J1366" s="4" t="s">
        <v>41</v>
      </c>
      <c r="K1366" s="3" t="s">
        <v>1995</v>
      </c>
      <c r="L1366" s="3"/>
      <c r="M1366" s="3"/>
    </row>
    <row r="1367" spans="1:13" ht="28.5">
      <c r="A1367" s="3">
        <v>955</v>
      </c>
      <c r="B1367" s="3" t="s">
        <v>1993</v>
      </c>
      <c r="C1367" s="3" t="s">
        <v>53</v>
      </c>
      <c r="D1367" s="3">
        <v>2016</v>
      </c>
      <c r="E1367" s="3" t="s">
        <v>14</v>
      </c>
      <c r="F1367" s="3" t="s">
        <v>913</v>
      </c>
      <c r="G1367" s="3" t="s">
        <v>28</v>
      </c>
      <c r="H1367" s="3">
        <v>2016</v>
      </c>
      <c r="I1367" s="3" t="s">
        <v>17</v>
      </c>
      <c r="J1367" s="4" t="s">
        <v>41</v>
      </c>
      <c r="K1367" s="3" t="s">
        <v>1996</v>
      </c>
      <c r="L1367" s="3"/>
      <c r="M1367" s="3"/>
    </row>
    <row r="1368" spans="1:13" ht="42.75">
      <c r="A1368" s="3">
        <v>955</v>
      </c>
      <c r="B1368" s="3" t="s">
        <v>1993</v>
      </c>
      <c r="C1368" s="3" t="s">
        <v>53</v>
      </c>
      <c r="D1368" s="3">
        <v>2016</v>
      </c>
      <c r="E1368" s="3" t="s">
        <v>14</v>
      </c>
      <c r="F1368" s="3" t="s">
        <v>1997</v>
      </c>
      <c r="G1368" s="3" t="s">
        <v>28</v>
      </c>
      <c r="H1368" s="3">
        <v>2016</v>
      </c>
      <c r="I1368" s="3" t="s">
        <v>194</v>
      </c>
      <c r="J1368" s="4" t="s">
        <v>41</v>
      </c>
      <c r="K1368" s="3" t="s">
        <v>1998</v>
      </c>
      <c r="L1368" s="3"/>
      <c r="M1368" s="3"/>
    </row>
    <row r="1369" spans="1:13" ht="42.75">
      <c r="A1369" s="3">
        <v>955</v>
      </c>
      <c r="B1369" s="3" t="s">
        <v>1993</v>
      </c>
      <c r="C1369" s="3" t="s">
        <v>53</v>
      </c>
      <c r="D1369" s="3">
        <v>2016</v>
      </c>
      <c r="E1369" s="3" t="s">
        <v>14</v>
      </c>
      <c r="F1369" s="3" t="s">
        <v>1999</v>
      </c>
      <c r="G1369" s="3" t="s">
        <v>28</v>
      </c>
      <c r="H1369" s="3">
        <v>2016</v>
      </c>
      <c r="I1369" s="3" t="s">
        <v>194</v>
      </c>
      <c r="J1369" s="4" t="s">
        <v>41</v>
      </c>
      <c r="K1369" s="3" t="s">
        <v>2000</v>
      </c>
      <c r="L1369" s="3"/>
      <c r="M1369" s="3"/>
    </row>
    <row r="1370" spans="1:13" ht="28.5">
      <c r="A1370" s="3">
        <v>955</v>
      </c>
      <c r="B1370" s="3" t="s">
        <v>1993</v>
      </c>
      <c r="C1370" s="3" t="s">
        <v>53</v>
      </c>
      <c r="D1370" s="3">
        <v>2016</v>
      </c>
      <c r="E1370" s="3" t="s">
        <v>14</v>
      </c>
      <c r="F1370" s="3" t="s">
        <v>488</v>
      </c>
      <c r="G1370" s="3" t="s">
        <v>28</v>
      </c>
      <c r="H1370" s="3">
        <v>2016</v>
      </c>
      <c r="I1370" s="3" t="s">
        <v>17</v>
      </c>
      <c r="J1370" s="4" t="s">
        <v>41</v>
      </c>
      <c r="K1370" s="3" t="s">
        <v>2001</v>
      </c>
      <c r="L1370" s="3"/>
      <c r="M1370" s="3"/>
    </row>
    <row r="1371" spans="1:13" ht="28.5">
      <c r="A1371" s="3">
        <v>4049</v>
      </c>
      <c r="B1371" s="3" t="s">
        <v>2002</v>
      </c>
      <c r="C1371" s="3" t="s">
        <v>1931</v>
      </c>
      <c r="D1371" s="3">
        <v>2016</v>
      </c>
      <c r="E1371" s="3" t="s">
        <v>14</v>
      </c>
      <c r="F1371" s="4" t="s">
        <v>204</v>
      </c>
      <c r="G1371" s="4" t="s">
        <v>16</v>
      </c>
      <c r="H1371" s="3">
        <v>2015</v>
      </c>
      <c r="I1371" s="3" t="s">
        <v>96</v>
      </c>
      <c r="J1371" s="3" t="s">
        <v>22</v>
      </c>
      <c r="K1371" s="3" t="s">
        <v>2003</v>
      </c>
      <c r="L1371" s="3" t="s">
        <v>68</v>
      </c>
      <c r="M1371" s="3"/>
    </row>
    <row r="1372" spans="1:13" ht="28.5">
      <c r="A1372" s="3">
        <v>4049</v>
      </c>
      <c r="B1372" s="3" t="s">
        <v>2002</v>
      </c>
      <c r="C1372" s="3" t="s">
        <v>1931</v>
      </c>
      <c r="D1372" s="3">
        <v>2016</v>
      </c>
      <c r="E1372" s="3" t="s">
        <v>14</v>
      </c>
      <c r="F1372" s="3" t="s">
        <v>40</v>
      </c>
      <c r="G1372" s="3" t="s">
        <v>28</v>
      </c>
      <c r="H1372" s="3">
        <v>2016</v>
      </c>
      <c r="I1372" s="3" t="s">
        <v>25</v>
      </c>
      <c r="J1372" s="3" t="s">
        <v>72</v>
      </c>
      <c r="K1372" s="3" t="s">
        <v>2004</v>
      </c>
      <c r="L1372" s="3" t="s">
        <v>68</v>
      </c>
      <c r="M1372" s="3"/>
    </row>
    <row r="1373" spans="1:13" ht="28.5">
      <c r="A1373" s="3">
        <v>4049</v>
      </c>
      <c r="B1373" s="3" t="s">
        <v>2002</v>
      </c>
      <c r="C1373" s="3" t="s">
        <v>1931</v>
      </c>
      <c r="D1373" s="3">
        <v>2016</v>
      </c>
      <c r="E1373" s="3" t="s">
        <v>14</v>
      </c>
      <c r="F1373" s="3" t="s">
        <v>59</v>
      </c>
      <c r="G1373" s="3" t="s">
        <v>28</v>
      </c>
      <c r="H1373" s="3">
        <v>2016</v>
      </c>
      <c r="I1373" s="3" t="s">
        <v>25</v>
      </c>
      <c r="J1373" s="3" t="s">
        <v>69</v>
      </c>
      <c r="K1373" s="3" t="s">
        <v>2005</v>
      </c>
      <c r="L1373" s="3" t="s">
        <v>68</v>
      </c>
      <c r="M1373" s="3"/>
    </row>
    <row r="1374" spans="1:13" ht="28.5">
      <c r="A1374" s="3">
        <v>1005</v>
      </c>
      <c r="B1374" s="3" t="s">
        <v>2006</v>
      </c>
      <c r="C1374" s="3" t="s">
        <v>39</v>
      </c>
      <c r="D1374" s="3">
        <v>2016</v>
      </c>
      <c r="E1374" s="3" t="s">
        <v>14</v>
      </c>
      <c r="F1374" s="3" t="s">
        <v>45</v>
      </c>
      <c r="G1374" s="3" t="s">
        <v>45</v>
      </c>
      <c r="H1374" s="3" t="s">
        <v>45</v>
      </c>
      <c r="I1374" s="3" t="s">
        <v>45</v>
      </c>
      <c r="J1374" s="3" t="s">
        <v>45</v>
      </c>
      <c r="K1374" s="3" t="s">
        <v>45</v>
      </c>
      <c r="L1374" s="3"/>
      <c r="M1374" s="3"/>
    </row>
    <row r="1375" spans="1:13" ht="28.5">
      <c r="A1375" s="3">
        <v>7025</v>
      </c>
      <c r="B1375" s="3" t="s">
        <v>2007</v>
      </c>
      <c r="C1375" s="3" t="s">
        <v>13</v>
      </c>
      <c r="D1375" s="3">
        <v>2016</v>
      </c>
      <c r="E1375" s="3" t="s">
        <v>14</v>
      </c>
      <c r="F1375" s="3" t="s">
        <v>40</v>
      </c>
      <c r="G1375" s="3" t="s">
        <v>28</v>
      </c>
      <c r="H1375" s="3">
        <v>2016</v>
      </c>
      <c r="I1375" s="3" t="s">
        <v>25</v>
      </c>
      <c r="J1375" s="3" t="s">
        <v>72</v>
      </c>
      <c r="K1375" s="6" t="s">
        <v>2008</v>
      </c>
      <c r="L1375" s="3" t="s">
        <v>68</v>
      </c>
      <c r="M1375" s="3"/>
    </row>
    <row r="1376" spans="1:13" ht="28.5">
      <c r="A1376" s="3">
        <v>7024</v>
      </c>
      <c r="B1376" s="3" t="s">
        <v>2009</v>
      </c>
      <c r="C1376" s="3" t="s">
        <v>13</v>
      </c>
      <c r="D1376" s="3">
        <v>2016</v>
      </c>
      <c r="E1376" s="3" t="s">
        <v>112</v>
      </c>
      <c r="F1376" s="3" t="s">
        <v>189</v>
      </c>
      <c r="G1376" s="4" t="s">
        <v>16</v>
      </c>
      <c r="H1376" s="3">
        <v>2012</v>
      </c>
      <c r="I1376" s="3" t="s">
        <v>25</v>
      </c>
      <c r="J1376" s="3" t="s">
        <v>114</v>
      </c>
      <c r="K1376" s="3" t="s">
        <v>2010</v>
      </c>
      <c r="L1376" s="3" t="s">
        <v>68</v>
      </c>
      <c r="M1376" s="3"/>
    </row>
    <row r="1377" spans="1:13" ht="28.5">
      <c r="A1377" s="3">
        <v>7024</v>
      </c>
      <c r="B1377" s="3" t="s">
        <v>2009</v>
      </c>
      <c r="C1377" s="3" t="s">
        <v>13</v>
      </c>
      <c r="D1377" s="3">
        <v>2016</v>
      </c>
      <c r="E1377" s="3" t="s">
        <v>112</v>
      </c>
      <c r="F1377" s="3" t="s">
        <v>345</v>
      </c>
      <c r="G1377" s="4" t="s">
        <v>16</v>
      </c>
      <c r="H1377" s="3">
        <v>2015</v>
      </c>
      <c r="I1377" s="3" t="s">
        <v>32</v>
      </c>
      <c r="J1377" s="3" t="s">
        <v>33</v>
      </c>
      <c r="K1377" s="3" t="s">
        <v>1563</v>
      </c>
      <c r="L1377" s="3" t="s">
        <v>68</v>
      </c>
      <c r="M1377" s="3"/>
    </row>
    <row r="1378" spans="1:13" ht="28.5">
      <c r="A1378" s="3">
        <v>7024</v>
      </c>
      <c r="B1378" s="3" t="s">
        <v>2009</v>
      </c>
      <c r="C1378" s="3" t="s">
        <v>13</v>
      </c>
      <c r="D1378" s="3">
        <v>2016</v>
      </c>
      <c r="E1378" s="3" t="s">
        <v>112</v>
      </c>
      <c r="F1378" s="3" t="s">
        <v>40</v>
      </c>
      <c r="G1378" s="3" t="s">
        <v>28</v>
      </c>
      <c r="H1378" s="3">
        <v>2016</v>
      </c>
      <c r="I1378" s="3" t="s">
        <v>32</v>
      </c>
      <c r="J1378" s="3" t="s">
        <v>29</v>
      </c>
      <c r="K1378" s="3" t="s">
        <v>2011</v>
      </c>
      <c r="L1378" s="3" t="s">
        <v>68</v>
      </c>
      <c r="M1378" s="3"/>
    </row>
    <row r="1379" spans="1:13" ht="28.5">
      <c r="A1379" s="3">
        <v>7024</v>
      </c>
      <c r="B1379" s="3" t="s">
        <v>2009</v>
      </c>
      <c r="C1379" s="3" t="s">
        <v>13</v>
      </c>
      <c r="D1379" s="3">
        <v>2016</v>
      </c>
      <c r="E1379" s="3" t="s">
        <v>112</v>
      </c>
      <c r="F1379" s="3" t="s">
        <v>59</v>
      </c>
      <c r="G1379" s="3" t="s">
        <v>28</v>
      </c>
      <c r="H1379" s="3">
        <v>2016</v>
      </c>
      <c r="I1379" s="3" t="s">
        <v>25</v>
      </c>
      <c r="J1379" s="3" t="s">
        <v>125</v>
      </c>
      <c r="K1379" s="3" t="s">
        <v>2012</v>
      </c>
      <c r="L1379" s="3" t="s">
        <v>68</v>
      </c>
      <c r="M1379" s="3"/>
    </row>
    <row r="1380" spans="1:13">
      <c r="A1380" s="3">
        <v>7024</v>
      </c>
      <c r="B1380" s="3" t="s">
        <v>2009</v>
      </c>
      <c r="C1380" s="3" t="s">
        <v>13</v>
      </c>
      <c r="D1380" s="3">
        <v>2016</v>
      </c>
      <c r="E1380" s="3" t="s">
        <v>112</v>
      </c>
      <c r="F1380" s="3" t="s">
        <v>62</v>
      </c>
      <c r="G1380" s="3" t="s">
        <v>28</v>
      </c>
      <c r="H1380" s="3">
        <v>2016</v>
      </c>
      <c r="I1380" s="3" t="s">
        <v>32</v>
      </c>
      <c r="J1380" s="3" t="s">
        <v>69</v>
      </c>
      <c r="K1380" s="3" t="s">
        <v>2013</v>
      </c>
      <c r="L1380" s="3" t="s">
        <v>68</v>
      </c>
      <c r="M1380" s="3"/>
    </row>
    <row r="1381" spans="1:13">
      <c r="A1381" s="3">
        <v>7024</v>
      </c>
      <c r="B1381" s="3" t="s">
        <v>2009</v>
      </c>
      <c r="C1381" s="3" t="s">
        <v>13</v>
      </c>
      <c r="D1381" s="3">
        <v>2016</v>
      </c>
      <c r="E1381" s="3" t="s">
        <v>112</v>
      </c>
      <c r="F1381" s="3" t="s">
        <v>75</v>
      </c>
      <c r="G1381" s="3" t="s">
        <v>28</v>
      </c>
      <c r="H1381" s="3">
        <v>2016</v>
      </c>
      <c r="I1381" s="3" t="s">
        <v>32</v>
      </c>
      <c r="J1381" s="3" t="s">
        <v>36</v>
      </c>
      <c r="K1381" s="3" t="s">
        <v>2014</v>
      </c>
      <c r="L1381" s="3" t="s">
        <v>68</v>
      </c>
      <c r="M1381" s="3"/>
    </row>
    <row r="1382" spans="1:13" ht="28.5">
      <c r="A1382" s="3">
        <v>7024</v>
      </c>
      <c r="B1382" s="3" t="s">
        <v>2009</v>
      </c>
      <c r="C1382" s="3" t="s">
        <v>13</v>
      </c>
      <c r="D1382" s="3">
        <v>2016</v>
      </c>
      <c r="E1382" s="3" t="s">
        <v>112</v>
      </c>
      <c r="F1382" s="3" t="s">
        <v>77</v>
      </c>
      <c r="G1382" s="3" t="s">
        <v>28</v>
      </c>
      <c r="H1382" s="3">
        <v>2016</v>
      </c>
      <c r="I1382" s="3" t="s">
        <v>25</v>
      </c>
      <c r="J1382" s="3" t="s">
        <v>69</v>
      </c>
      <c r="K1382" s="3" t="s">
        <v>2015</v>
      </c>
      <c r="L1382" s="3" t="s">
        <v>68</v>
      </c>
      <c r="M1382" s="3"/>
    </row>
    <row r="1383" spans="1:13" ht="28.5">
      <c r="A1383" s="3">
        <v>7024</v>
      </c>
      <c r="B1383" s="3" t="s">
        <v>2009</v>
      </c>
      <c r="C1383" s="3" t="s">
        <v>13</v>
      </c>
      <c r="D1383" s="3">
        <v>2016</v>
      </c>
      <c r="E1383" s="3" t="s">
        <v>112</v>
      </c>
      <c r="F1383" s="3" t="s">
        <v>79</v>
      </c>
      <c r="G1383" s="3" t="s">
        <v>28</v>
      </c>
      <c r="H1383" s="3">
        <v>2016</v>
      </c>
      <c r="I1383" s="3" t="s">
        <v>32</v>
      </c>
      <c r="J1383" s="3" t="s">
        <v>55</v>
      </c>
      <c r="K1383" s="3" t="s">
        <v>2016</v>
      </c>
      <c r="L1383" s="3" t="s">
        <v>68</v>
      </c>
      <c r="M1383" s="3"/>
    </row>
    <row r="1384" spans="1:13" ht="28.5">
      <c r="A1384" s="3">
        <v>7024</v>
      </c>
      <c r="B1384" s="3" t="s">
        <v>2009</v>
      </c>
      <c r="C1384" s="3" t="s">
        <v>13</v>
      </c>
      <c r="D1384" s="3">
        <v>2016</v>
      </c>
      <c r="E1384" s="3" t="s">
        <v>112</v>
      </c>
      <c r="F1384" s="3" t="s">
        <v>81</v>
      </c>
      <c r="G1384" s="3" t="s">
        <v>28</v>
      </c>
      <c r="H1384" s="3">
        <v>2016</v>
      </c>
      <c r="I1384" s="3" t="s">
        <v>32</v>
      </c>
      <c r="J1384" s="3" t="s">
        <v>588</v>
      </c>
      <c r="K1384" s="3" t="s">
        <v>2017</v>
      </c>
      <c r="L1384" s="3" t="s">
        <v>68</v>
      </c>
      <c r="M1384" s="3"/>
    </row>
    <row r="1385" spans="1:13" ht="42.75">
      <c r="A1385" s="3">
        <v>7024</v>
      </c>
      <c r="B1385" s="3" t="s">
        <v>2009</v>
      </c>
      <c r="C1385" s="3" t="s">
        <v>13</v>
      </c>
      <c r="D1385" s="3">
        <v>2016</v>
      </c>
      <c r="E1385" s="3" t="s">
        <v>112</v>
      </c>
      <c r="F1385" s="3" t="s">
        <v>83</v>
      </c>
      <c r="G1385" s="3" t="s">
        <v>28</v>
      </c>
      <c r="H1385" s="3">
        <v>2016</v>
      </c>
      <c r="I1385" s="3" t="s">
        <v>32</v>
      </c>
      <c r="J1385" s="3" t="s">
        <v>143</v>
      </c>
      <c r="K1385" s="3" t="s">
        <v>2018</v>
      </c>
      <c r="L1385" s="3" t="s">
        <v>68</v>
      </c>
      <c r="M1385" s="3"/>
    </row>
    <row r="1386" spans="1:13">
      <c r="A1386" s="3">
        <v>7024</v>
      </c>
      <c r="B1386" s="3" t="s">
        <v>2009</v>
      </c>
      <c r="C1386" s="3" t="s">
        <v>13</v>
      </c>
      <c r="D1386" s="3">
        <v>2016</v>
      </c>
      <c r="E1386" s="3" t="s">
        <v>112</v>
      </c>
      <c r="F1386" s="3" t="s">
        <v>85</v>
      </c>
      <c r="G1386" s="3" t="s">
        <v>28</v>
      </c>
      <c r="H1386" s="3">
        <v>2016</v>
      </c>
      <c r="I1386" s="3" t="s">
        <v>32</v>
      </c>
      <c r="J1386" s="3" t="s">
        <v>29</v>
      </c>
      <c r="K1386" s="3" t="s">
        <v>2019</v>
      </c>
      <c r="L1386" s="3" t="s">
        <v>68</v>
      </c>
      <c r="M1386" s="3"/>
    </row>
    <row r="1387" spans="1:13">
      <c r="A1387" s="3">
        <v>7024</v>
      </c>
      <c r="B1387" s="3" t="s">
        <v>2009</v>
      </c>
      <c r="C1387" s="3" t="s">
        <v>13</v>
      </c>
      <c r="D1387" s="3">
        <v>2016</v>
      </c>
      <c r="E1387" s="3" t="s">
        <v>112</v>
      </c>
      <c r="F1387" s="3" t="s">
        <v>87</v>
      </c>
      <c r="G1387" s="3" t="s">
        <v>28</v>
      </c>
      <c r="H1387" s="3">
        <v>2016</v>
      </c>
      <c r="I1387" s="3" t="s">
        <v>32</v>
      </c>
      <c r="J1387" s="3" t="s">
        <v>69</v>
      </c>
      <c r="K1387" s="3" t="s">
        <v>2020</v>
      </c>
      <c r="L1387" s="3" t="s">
        <v>68</v>
      </c>
      <c r="M1387" s="3"/>
    </row>
    <row r="1388" spans="1:13" ht="42.75">
      <c r="A1388" s="3">
        <v>3132</v>
      </c>
      <c r="B1388" s="3" t="s">
        <v>2021</v>
      </c>
      <c r="C1388" s="8" t="s">
        <v>392</v>
      </c>
      <c r="D1388" s="3">
        <v>2016</v>
      </c>
      <c r="E1388" s="3" t="s">
        <v>14</v>
      </c>
      <c r="F1388" s="3" t="s">
        <v>45</v>
      </c>
      <c r="G1388" s="3" t="s">
        <v>45</v>
      </c>
      <c r="H1388" s="3" t="s">
        <v>45</v>
      </c>
      <c r="I1388" s="3" t="s">
        <v>45</v>
      </c>
      <c r="J1388" s="3" t="s">
        <v>45</v>
      </c>
      <c r="K1388" s="3" t="s">
        <v>45</v>
      </c>
      <c r="L1388" s="3"/>
      <c r="M1388" s="3"/>
    </row>
    <row r="1389" spans="1:13">
      <c r="A1389" s="3">
        <v>5007</v>
      </c>
      <c r="B1389" s="3" t="s">
        <v>2022</v>
      </c>
      <c r="C1389" s="3" t="s">
        <v>383</v>
      </c>
      <c r="D1389" s="3">
        <v>2016</v>
      </c>
      <c r="E1389" s="3" t="s">
        <v>14</v>
      </c>
      <c r="F1389" s="3" t="s">
        <v>45</v>
      </c>
      <c r="G1389" s="3" t="s">
        <v>45</v>
      </c>
      <c r="H1389" s="3" t="s">
        <v>45</v>
      </c>
      <c r="I1389" s="3" t="s">
        <v>45</v>
      </c>
      <c r="J1389" s="3" t="s">
        <v>45</v>
      </c>
      <c r="K1389" s="3" t="s">
        <v>45</v>
      </c>
      <c r="L1389" s="3"/>
      <c r="M1389" s="3"/>
    </row>
    <row r="1390" spans="1:13" ht="28.5">
      <c r="A1390" s="3">
        <v>7023</v>
      </c>
      <c r="B1390" s="3" t="s">
        <v>2023</v>
      </c>
      <c r="C1390" s="3" t="s">
        <v>13</v>
      </c>
      <c r="D1390" s="3">
        <v>2016</v>
      </c>
      <c r="E1390" s="3" t="s">
        <v>14</v>
      </c>
      <c r="F1390" s="3" t="s">
        <v>215</v>
      </c>
      <c r="G1390" s="4" t="s">
        <v>16</v>
      </c>
      <c r="H1390" s="3">
        <v>2010</v>
      </c>
      <c r="I1390" s="3" t="s">
        <v>25</v>
      </c>
      <c r="J1390" s="3" t="s">
        <v>69</v>
      </c>
      <c r="K1390" s="3" t="s">
        <v>1671</v>
      </c>
      <c r="L1390" s="3" t="s">
        <v>68</v>
      </c>
      <c r="M1390" s="3"/>
    </row>
    <row r="1391" spans="1:13" ht="28.5">
      <c r="A1391" s="3">
        <v>7023</v>
      </c>
      <c r="B1391" s="3" t="s">
        <v>2023</v>
      </c>
      <c r="C1391" s="3" t="s">
        <v>13</v>
      </c>
      <c r="D1391" s="3">
        <v>2016</v>
      </c>
      <c r="E1391" s="3" t="s">
        <v>14</v>
      </c>
      <c r="F1391" s="3" t="s">
        <v>99</v>
      </c>
      <c r="G1391" s="4" t="s">
        <v>16</v>
      </c>
      <c r="H1391" s="3">
        <v>2014</v>
      </c>
      <c r="I1391" s="3" t="s">
        <v>25</v>
      </c>
      <c r="J1391" s="3" t="s">
        <v>69</v>
      </c>
      <c r="K1391" s="3" t="s">
        <v>937</v>
      </c>
      <c r="L1391" s="3" t="s">
        <v>68</v>
      </c>
      <c r="M1391" s="3"/>
    </row>
    <row r="1392" spans="1:13" ht="28.5">
      <c r="A1392" s="3">
        <v>7023</v>
      </c>
      <c r="B1392" s="3" t="s">
        <v>2023</v>
      </c>
      <c r="C1392" s="3" t="s">
        <v>13</v>
      </c>
      <c r="D1392" s="3">
        <v>2016</v>
      </c>
      <c r="E1392" s="3" t="s">
        <v>14</v>
      </c>
      <c r="F1392" s="3" t="s">
        <v>65</v>
      </c>
      <c r="G1392" s="4" t="s">
        <v>16</v>
      </c>
      <c r="H1392" s="3">
        <v>2014</v>
      </c>
      <c r="I1392" s="3" t="s">
        <v>25</v>
      </c>
      <c r="J1392" s="3" t="s">
        <v>69</v>
      </c>
      <c r="K1392" s="3" t="s">
        <v>2024</v>
      </c>
      <c r="L1392" s="3" t="s">
        <v>68</v>
      </c>
      <c r="M1392" s="3"/>
    </row>
    <row r="1393" spans="1:13" ht="28.5">
      <c r="A1393" s="3">
        <v>7023</v>
      </c>
      <c r="B1393" s="3" t="s">
        <v>2023</v>
      </c>
      <c r="C1393" s="3" t="s">
        <v>13</v>
      </c>
      <c r="D1393" s="3">
        <v>2016</v>
      </c>
      <c r="E1393" s="3" t="s">
        <v>14</v>
      </c>
      <c r="F1393" s="3" t="s">
        <v>204</v>
      </c>
      <c r="G1393" s="4" t="s">
        <v>16</v>
      </c>
      <c r="H1393" s="3">
        <v>2015</v>
      </c>
      <c r="I1393" s="3" t="s">
        <v>25</v>
      </c>
      <c r="J1393" s="3" t="s">
        <v>72</v>
      </c>
      <c r="K1393" s="3" t="s">
        <v>2025</v>
      </c>
      <c r="L1393" s="3" t="s">
        <v>68</v>
      </c>
      <c r="M1393" s="3"/>
    </row>
    <row r="1394" spans="1:13">
      <c r="A1394" s="3">
        <v>7023</v>
      </c>
      <c r="B1394" s="3" t="s">
        <v>2023</v>
      </c>
      <c r="C1394" s="3" t="s">
        <v>13</v>
      </c>
      <c r="D1394" s="3">
        <v>2016</v>
      </c>
      <c r="E1394" s="3" t="s">
        <v>14</v>
      </c>
      <c r="F1394" s="3" t="s">
        <v>54</v>
      </c>
      <c r="G1394" s="4" t="s">
        <v>16</v>
      </c>
      <c r="H1394" s="3">
        <v>2015</v>
      </c>
      <c r="I1394" s="3" t="s">
        <v>25</v>
      </c>
      <c r="J1394" s="3" t="s">
        <v>72</v>
      </c>
      <c r="K1394" s="3" t="s">
        <v>2026</v>
      </c>
      <c r="L1394" s="3" t="s">
        <v>68</v>
      </c>
      <c r="M1394" s="3"/>
    </row>
    <row r="1395" spans="1:13">
      <c r="A1395" s="3">
        <v>7023</v>
      </c>
      <c r="B1395" s="3" t="s">
        <v>2023</v>
      </c>
      <c r="C1395" s="3" t="s">
        <v>13</v>
      </c>
      <c r="D1395" s="3">
        <v>2016</v>
      </c>
      <c r="E1395" s="3" t="s">
        <v>14</v>
      </c>
      <c r="F1395" s="3" t="s">
        <v>341</v>
      </c>
      <c r="G1395" s="4" t="s">
        <v>16</v>
      </c>
      <c r="H1395" s="3">
        <v>2015</v>
      </c>
      <c r="I1395" s="3" t="s">
        <v>25</v>
      </c>
      <c r="J1395" s="3" t="s">
        <v>102</v>
      </c>
      <c r="K1395" s="3" t="s">
        <v>2027</v>
      </c>
      <c r="L1395" s="3" t="s">
        <v>68</v>
      </c>
      <c r="M1395" s="3"/>
    </row>
    <row r="1396" spans="1:13" ht="28.5">
      <c r="A1396" s="3">
        <v>7023</v>
      </c>
      <c r="B1396" s="3" t="s">
        <v>2023</v>
      </c>
      <c r="C1396" s="3" t="s">
        <v>13</v>
      </c>
      <c r="D1396" s="3">
        <v>2016</v>
      </c>
      <c r="E1396" s="3" t="s">
        <v>14</v>
      </c>
      <c r="F1396" s="3" t="s">
        <v>40</v>
      </c>
      <c r="G1396" s="3" t="s">
        <v>28</v>
      </c>
      <c r="H1396" s="3">
        <v>2016</v>
      </c>
      <c r="I1396" s="3" t="s">
        <v>25</v>
      </c>
      <c r="J1396" s="3" t="s">
        <v>72</v>
      </c>
      <c r="K1396" s="3" t="s">
        <v>2028</v>
      </c>
      <c r="L1396" s="3" t="s">
        <v>68</v>
      </c>
      <c r="M1396" s="3"/>
    </row>
    <row r="1397" spans="1:13" ht="57">
      <c r="A1397" s="3">
        <v>647</v>
      </c>
      <c r="B1397" s="3" t="s">
        <v>2029</v>
      </c>
      <c r="C1397" s="3" t="s">
        <v>44</v>
      </c>
      <c r="D1397" s="3">
        <v>2016</v>
      </c>
      <c r="E1397" s="3" t="s">
        <v>14</v>
      </c>
      <c r="F1397" s="3" t="s">
        <v>40</v>
      </c>
      <c r="G1397" s="3" t="s">
        <v>28</v>
      </c>
      <c r="H1397" s="3">
        <v>2016</v>
      </c>
      <c r="I1397" s="3" t="s">
        <v>32</v>
      </c>
      <c r="J1397" s="3" t="s">
        <v>33</v>
      </c>
      <c r="K1397" s="3" t="s">
        <v>2030</v>
      </c>
      <c r="L1397" s="3"/>
      <c r="M1397" s="3"/>
    </row>
    <row r="1398" spans="1:13" ht="57">
      <c r="A1398" s="3">
        <v>647</v>
      </c>
      <c r="B1398" s="3" t="s">
        <v>2029</v>
      </c>
      <c r="C1398" s="3" t="s">
        <v>44</v>
      </c>
      <c r="D1398" s="3">
        <v>2016</v>
      </c>
      <c r="E1398" s="3" t="s">
        <v>14</v>
      </c>
      <c r="F1398" s="3" t="s">
        <v>124</v>
      </c>
      <c r="G1398" s="4" t="s">
        <v>16</v>
      </c>
      <c r="H1398" s="3">
        <v>2015</v>
      </c>
      <c r="I1398" s="3" t="s">
        <v>17</v>
      </c>
      <c r="J1398" s="3" t="s">
        <v>480</v>
      </c>
      <c r="K1398" s="3" t="s">
        <v>2031</v>
      </c>
      <c r="L1398" s="3"/>
      <c r="M1398" s="3"/>
    </row>
    <row r="1399" spans="1:13" ht="28.5">
      <c r="A1399" s="3">
        <v>7022</v>
      </c>
      <c r="B1399" s="3" t="s">
        <v>2032</v>
      </c>
      <c r="C1399" s="3" t="s">
        <v>13</v>
      </c>
      <c r="D1399" s="3">
        <v>2016</v>
      </c>
      <c r="E1399" s="3" t="s">
        <v>14</v>
      </c>
      <c r="F1399" s="3" t="s">
        <v>40</v>
      </c>
      <c r="G1399" s="3" t="s">
        <v>28</v>
      </c>
      <c r="H1399" s="3">
        <v>2016</v>
      </c>
      <c r="I1399" s="3" t="s">
        <v>17</v>
      </c>
      <c r="J1399" s="3" t="s">
        <v>55</v>
      </c>
      <c r="K1399" s="49" t="s">
        <v>2033</v>
      </c>
      <c r="L1399" s="3" t="s">
        <v>68</v>
      </c>
      <c r="M1399" s="3"/>
    </row>
    <row r="1400" spans="1:13" ht="42.75">
      <c r="A1400" s="3">
        <v>7022</v>
      </c>
      <c r="B1400" s="3" t="s">
        <v>2032</v>
      </c>
      <c r="C1400" s="3" t="s">
        <v>13</v>
      </c>
      <c r="D1400" s="3">
        <v>2016</v>
      </c>
      <c r="E1400" s="3" t="s">
        <v>14</v>
      </c>
      <c r="F1400" s="3" t="s">
        <v>59</v>
      </c>
      <c r="G1400" s="3" t="s">
        <v>28</v>
      </c>
      <c r="H1400" s="3">
        <v>2016</v>
      </c>
      <c r="I1400" s="3" t="s">
        <v>17</v>
      </c>
      <c r="J1400" s="3" t="s">
        <v>114</v>
      </c>
      <c r="K1400" s="3" t="s">
        <v>2034</v>
      </c>
      <c r="L1400" s="3" t="s">
        <v>68</v>
      </c>
      <c r="M1400" s="3"/>
    </row>
    <row r="1401" spans="1:13" ht="57">
      <c r="A1401" s="3">
        <v>631</v>
      </c>
      <c r="B1401" s="3" t="s">
        <v>2035</v>
      </c>
      <c r="C1401" s="3" t="s">
        <v>44</v>
      </c>
      <c r="D1401" s="3">
        <v>2016</v>
      </c>
      <c r="E1401" s="3" t="s">
        <v>14</v>
      </c>
      <c r="F1401" s="3" t="s">
        <v>77</v>
      </c>
      <c r="G1401" s="4" t="s">
        <v>16</v>
      </c>
      <c r="H1401" s="3">
        <v>2014</v>
      </c>
      <c r="I1401" s="3" t="s">
        <v>32</v>
      </c>
      <c r="J1401" s="3" t="s">
        <v>104</v>
      </c>
      <c r="K1401" s="3" t="s">
        <v>2036</v>
      </c>
      <c r="L1401" s="3"/>
      <c r="M1401" s="3"/>
    </row>
    <row r="1402" spans="1:13" ht="71.25">
      <c r="A1402" s="3">
        <v>631</v>
      </c>
      <c r="B1402" s="3" t="s">
        <v>2035</v>
      </c>
      <c r="C1402" s="3" t="s">
        <v>44</v>
      </c>
      <c r="D1402" s="3">
        <v>2016</v>
      </c>
      <c r="E1402" s="3" t="s">
        <v>14</v>
      </c>
      <c r="F1402" s="3" t="s">
        <v>79</v>
      </c>
      <c r="G1402" s="3" t="s">
        <v>28</v>
      </c>
      <c r="H1402" s="3">
        <v>2016</v>
      </c>
      <c r="I1402" s="3" t="s">
        <v>25</v>
      </c>
      <c r="J1402" s="3" t="s">
        <v>104</v>
      </c>
      <c r="K1402" s="3" t="s">
        <v>2037</v>
      </c>
      <c r="L1402" s="3"/>
      <c r="M1402" s="3"/>
    </row>
    <row r="1403" spans="1:13" ht="42.75">
      <c r="A1403" s="3">
        <v>631</v>
      </c>
      <c r="B1403" s="3" t="s">
        <v>2035</v>
      </c>
      <c r="C1403" s="3" t="s">
        <v>44</v>
      </c>
      <c r="D1403" s="3">
        <v>2016</v>
      </c>
      <c r="E1403" s="3" t="s">
        <v>14</v>
      </c>
      <c r="F1403" s="3" t="s">
        <v>40</v>
      </c>
      <c r="G1403" s="4" t="s">
        <v>16</v>
      </c>
      <c r="H1403" s="3">
        <v>2008</v>
      </c>
      <c r="I1403" s="3" t="s">
        <v>25</v>
      </c>
      <c r="J1403" s="3" t="s">
        <v>41</v>
      </c>
      <c r="K1403" s="3" t="s">
        <v>2038</v>
      </c>
      <c r="L1403" s="3"/>
      <c r="M1403" s="3"/>
    </row>
    <row r="1404" spans="1:13" ht="42.75">
      <c r="A1404" s="3">
        <v>631</v>
      </c>
      <c r="B1404" s="3" t="s">
        <v>2035</v>
      </c>
      <c r="C1404" s="3" t="s">
        <v>44</v>
      </c>
      <c r="D1404" s="3">
        <v>2016</v>
      </c>
      <c r="E1404" s="3" t="s">
        <v>14</v>
      </c>
      <c r="F1404" s="3" t="s">
        <v>59</v>
      </c>
      <c r="G1404" s="4" t="s">
        <v>16</v>
      </c>
      <c r="H1404" s="3">
        <v>2015</v>
      </c>
      <c r="I1404" s="3" t="s">
        <v>25</v>
      </c>
      <c r="J1404" s="3" t="s">
        <v>41</v>
      </c>
      <c r="K1404" s="3" t="s">
        <v>2039</v>
      </c>
      <c r="L1404" s="3"/>
      <c r="M1404" s="3"/>
    </row>
    <row r="1405" spans="1:13" ht="42.75">
      <c r="A1405" s="3">
        <v>631</v>
      </c>
      <c r="B1405" s="3" t="s">
        <v>2035</v>
      </c>
      <c r="C1405" s="3" t="s">
        <v>44</v>
      </c>
      <c r="D1405" s="3">
        <v>2016</v>
      </c>
      <c r="E1405" s="3" t="s">
        <v>14</v>
      </c>
      <c r="F1405" s="3" t="s">
        <v>62</v>
      </c>
      <c r="G1405" s="4" t="s">
        <v>16</v>
      </c>
      <c r="H1405" s="3">
        <v>2012</v>
      </c>
      <c r="I1405" s="3" t="s">
        <v>25</v>
      </c>
      <c r="J1405" s="3" t="s">
        <v>41</v>
      </c>
      <c r="K1405" s="3" t="s">
        <v>2040</v>
      </c>
      <c r="L1405" s="3"/>
      <c r="M1405" s="3"/>
    </row>
    <row r="1406" spans="1:13" ht="42.75">
      <c r="A1406" s="3">
        <v>631</v>
      </c>
      <c r="B1406" s="3" t="s">
        <v>2035</v>
      </c>
      <c r="C1406" s="3" t="s">
        <v>44</v>
      </c>
      <c r="D1406" s="3">
        <v>2016</v>
      </c>
      <c r="E1406" s="3" t="s">
        <v>14</v>
      </c>
      <c r="F1406" s="3" t="s">
        <v>75</v>
      </c>
      <c r="G1406" s="3" t="s">
        <v>28</v>
      </c>
      <c r="H1406" s="3">
        <v>2016</v>
      </c>
      <c r="I1406" s="3" t="s">
        <v>17</v>
      </c>
      <c r="J1406" s="3" t="s">
        <v>69</v>
      </c>
      <c r="K1406" s="3" t="s">
        <v>2041</v>
      </c>
      <c r="L1406" s="3"/>
      <c r="M1406" s="3"/>
    </row>
    <row r="1407" spans="1:13" ht="42.75">
      <c r="A1407" s="3">
        <v>631</v>
      </c>
      <c r="B1407" s="3" t="s">
        <v>2035</v>
      </c>
      <c r="C1407" s="3" t="s">
        <v>44</v>
      </c>
      <c r="D1407" s="3">
        <v>2016</v>
      </c>
      <c r="E1407" s="3" t="s">
        <v>14</v>
      </c>
      <c r="F1407" s="3" t="s">
        <v>81</v>
      </c>
      <c r="G1407" s="3" t="s">
        <v>28</v>
      </c>
      <c r="H1407" s="3">
        <v>2016</v>
      </c>
      <c r="I1407" s="3" t="s">
        <v>17</v>
      </c>
      <c r="J1407" s="3" t="s">
        <v>377</v>
      </c>
      <c r="K1407" s="3" t="s">
        <v>2042</v>
      </c>
      <c r="L1407" s="3"/>
      <c r="M1407" s="3"/>
    </row>
    <row r="1408" spans="1:13" ht="28.5">
      <c r="A1408" s="3">
        <v>670</v>
      </c>
      <c r="B1408" s="3" t="s">
        <v>2043</v>
      </c>
      <c r="C1408" s="3" t="s">
        <v>44</v>
      </c>
      <c r="D1408" s="3">
        <v>2016</v>
      </c>
      <c r="E1408" s="3" t="s">
        <v>14</v>
      </c>
      <c r="F1408" s="3" t="s">
        <v>40</v>
      </c>
      <c r="G1408" s="3" t="s">
        <v>28</v>
      </c>
      <c r="H1408" s="3">
        <v>2016</v>
      </c>
      <c r="I1408" s="3" t="s">
        <v>17</v>
      </c>
      <c r="J1408" s="3" t="s">
        <v>29</v>
      </c>
      <c r="K1408" s="3" t="s">
        <v>2044</v>
      </c>
      <c r="L1408" s="3" t="s">
        <v>68</v>
      </c>
      <c r="M1408" s="3"/>
    </row>
    <row r="1409" spans="1:13" ht="42.75">
      <c r="A1409" s="3">
        <v>670</v>
      </c>
      <c r="B1409" s="3" t="s">
        <v>2043</v>
      </c>
      <c r="C1409" s="3" t="s">
        <v>44</v>
      </c>
      <c r="D1409" s="3">
        <v>2016</v>
      </c>
      <c r="E1409" s="3" t="s">
        <v>14</v>
      </c>
      <c r="F1409" s="3" t="s">
        <v>124</v>
      </c>
      <c r="G1409" s="4" t="s">
        <v>16</v>
      </c>
      <c r="H1409" s="3">
        <v>2015</v>
      </c>
      <c r="I1409" s="3" t="s">
        <v>17</v>
      </c>
      <c r="J1409" s="3" t="s">
        <v>69</v>
      </c>
      <c r="K1409" s="8" t="s">
        <v>2045</v>
      </c>
      <c r="L1409" s="3" t="s">
        <v>68</v>
      </c>
      <c r="M1409" s="3"/>
    </row>
    <row r="1410" spans="1:13">
      <c r="A1410" s="3">
        <v>805</v>
      </c>
      <c r="B1410" s="3" t="s">
        <v>2046</v>
      </c>
      <c r="C1410" s="3" t="s">
        <v>44</v>
      </c>
      <c r="D1410" s="3">
        <v>2016</v>
      </c>
      <c r="E1410" s="3" t="s">
        <v>14</v>
      </c>
      <c r="F1410" s="3" t="s">
        <v>40</v>
      </c>
      <c r="G1410" s="3" t="s">
        <v>28</v>
      </c>
      <c r="H1410" s="3">
        <v>2016</v>
      </c>
      <c r="I1410" s="3" t="s">
        <v>17</v>
      </c>
      <c r="J1410" s="3" t="s">
        <v>55</v>
      </c>
      <c r="K1410" s="3" t="s">
        <v>2047</v>
      </c>
      <c r="L1410" s="3"/>
      <c r="M1410" s="3"/>
    </row>
    <row r="1411" spans="1:13">
      <c r="A1411" s="3">
        <v>805</v>
      </c>
      <c r="B1411" s="3" t="s">
        <v>2046</v>
      </c>
      <c r="C1411" s="3" t="s">
        <v>44</v>
      </c>
      <c r="D1411" s="3">
        <v>2016</v>
      </c>
      <c r="E1411" s="3" t="s">
        <v>14</v>
      </c>
      <c r="F1411" s="3" t="s">
        <v>59</v>
      </c>
      <c r="G1411" s="3" t="s">
        <v>28</v>
      </c>
      <c r="H1411" s="3">
        <v>2016</v>
      </c>
      <c r="I1411" s="3" t="s">
        <v>17</v>
      </c>
      <c r="J1411" s="3" t="s">
        <v>36</v>
      </c>
      <c r="K1411" s="3" t="s">
        <v>2048</v>
      </c>
      <c r="L1411" s="3"/>
      <c r="M1411" s="3"/>
    </row>
    <row r="1412" spans="1:13">
      <c r="A1412" s="3">
        <v>805</v>
      </c>
      <c r="B1412" s="3" t="s">
        <v>2046</v>
      </c>
      <c r="C1412" s="3" t="s">
        <v>44</v>
      </c>
      <c r="D1412" s="3">
        <v>2016</v>
      </c>
      <c r="E1412" s="3" t="s">
        <v>14</v>
      </c>
      <c r="F1412" s="3" t="s">
        <v>62</v>
      </c>
      <c r="G1412" s="3" t="s">
        <v>28</v>
      </c>
      <c r="H1412" s="3">
        <v>2016</v>
      </c>
      <c r="I1412" s="3" t="s">
        <v>17</v>
      </c>
      <c r="J1412" s="3" t="s">
        <v>125</v>
      </c>
      <c r="K1412" s="3" t="s">
        <v>2049</v>
      </c>
      <c r="L1412" s="3"/>
      <c r="M1412" s="3"/>
    </row>
    <row r="1413" spans="1:13" ht="28.5">
      <c r="A1413" s="3">
        <v>805</v>
      </c>
      <c r="B1413" s="3" t="s">
        <v>2046</v>
      </c>
      <c r="C1413" s="3" t="s">
        <v>44</v>
      </c>
      <c r="D1413" s="3">
        <v>2016</v>
      </c>
      <c r="E1413" s="3" t="s">
        <v>14</v>
      </c>
      <c r="F1413" s="3" t="s">
        <v>75</v>
      </c>
      <c r="G1413" s="3" t="s">
        <v>28</v>
      </c>
      <c r="H1413" s="3">
        <v>2016</v>
      </c>
      <c r="I1413" s="3" t="s">
        <v>17</v>
      </c>
      <c r="J1413" s="3" t="s">
        <v>41</v>
      </c>
      <c r="K1413" s="3" t="s">
        <v>2050</v>
      </c>
      <c r="L1413" s="3"/>
      <c r="M1413" s="3"/>
    </row>
    <row r="1414" spans="1:13" ht="28.5">
      <c r="A1414" s="3">
        <v>418</v>
      </c>
      <c r="B1414" s="3" t="s">
        <v>2051</v>
      </c>
      <c r="C1414" s="3" t="s">
        <v>44</v>
      </c>
      <c r="D1414" s="3">
        <v>2016</v>
      </c>
      <c r="E1414" s="3" t="s">
        <v>14</v>
      </c>
      <c r="F1414" s="3" t="s">
        <v>40</v>
      </c>
      <c r="G1414" s="4" t="s">
        <v>16</v>
      </c>
      <c r="H1414" s="3">
        <v>2015</v>
      </c>
      <c r="I1414" s="3" t="s">
        <v>17</v>
      </c>
      <c r="J1414" s="3" t="s">
        <v>167</v>
      </c>
      <c r="K1414" s="3" t="s">
        <v>2052</v>
      </c>
      <c r="L1414" s="3"/>
      <c r="M1414" s="3"/>
    </row>
    <row r="1415" spans="1:13" ht="28.5">
      <c r="A1415" s="3">
        <v>418</v>
      </c>
      <c r="B1415" s="3" t="s">
        <v>2051</v>
      </c>
      <c r="C1415" s="3" t="s">
        <v>44</v>
      </c>
      <c r="D1415" s="3">
        <v>2016</v>
      </c>
      <c r="E1415" s="3" t="s">
        <v>14</v>
      </c>
      <c r="F1415" s="3" t="s">
        <v>59</v>
      </c>
      <c r="G1415" s="4" t="s">
        <v>16</v>
      </c>
      <c r="H1415" s="3">
        <v>2015</v>
      </c>
      <c r="I1415" s="3" t="s">
        <v>17</v>
      </c>
      <c r="J1415" s="3" t="s">
        <v>69</v>
      </c>
      <c r="K1415" s="3" t="s">
        <v>2053</v>
      </c>
      <c r="L1415" s="3"/>
      <c r="M1415" s="3"/>
    </row>
    <row r="1416" spans="1:13" ht="42.75">
      <c r="A1416" s="3">
        <v>790</v>
      </c>
      <c r="B1416" s="3" t="s">
        <v>2054</v>
      </c>
      <c r="C1416" s="3" t="s">
        <v>44</v>
      </c>
      <c r="D1416" s="3">
        <v>2016</v>
      </c>
      <c r="E1416" s="3" t="s">
        <v>14</v>
      </c>
      <c r="F1416" s="3" t="s">
        <v>40</v>
      </c>
      <c r="G1416" s="3" t="s">
        <v>28</v>
      </c>
      <c r="H1416" s="3">
        <v>2016</v>
      </c>
      <c r="I1416" s="3" t="s">
        <v>17</v>
      </c>
      <c r="J1416" s="3" t="s">
        <v>22</v>
      </c>
      <c r="K1416" s="3" t="s">
        <v>2055</v>
      </c>
      <c r="L1416" s="3"/>
      <c r="M1416" s="3"/>
    </row>
    <row r="1417" spans="1:13" ht="57">
      <c r="A1417" s="3">
        <v>790</v>
      </c>
      <c r="B1417" s="3" t="s">
        <v>2054</v>
      </c>
      <c r="C1417" s="3" t="s">
        <v>44</v>
      </c>
      <c r="D1417" s="3">
        <v>2016</v>
      </c>
      <c r="E1417" s="3" t="s">
        <v>14</v>
      </c>
      <c r="F1417" s="3" t="s">
        <v>59</v>
      </c>
      <c r="G1417" s="3" t="s">
        <v>28</v>
      </c>
      <c r="H1417" s="3">
        <v>2016</v>
      </c>
      <c r="I1417" s="3" t="s">
        <v>25</v>
      </c>
      <c r="J1417" s="3" t="s">
        <v>33</v>
      </c>
      <c r="K1417" s="3" t="s">
        <v>2056</v>
      </c>
      <c r="L1417" s="3"/>
      <c r="M1417" s="3"/>
    </row>
    <row r="1418" spans="1:13" ht="57">
      <c r="A1418" s="3">
        <v>790</v>
      </c>
      <c r="B1418" s="3" t="s">
        <v>2054</v>
      </c>
      <c r="C1418" s="3" t="s">
        <v>44</v>
      </c>
      <c r="D1418" s="3">
        <v>2016</v>
      </c>
      <c r="E1418" s="3" t="s">
        <v>14</v>
      </c>
      <c r="F1418" s="3" t="s">
        <v>62</v>
      </c>
      <c r="G1418" s="3" t="s">
        <v>28</v>
      </c>
      <c r="H1418" s="3">
        <v>2016</v>
      </c>
      <c r="I1418" s="3" t="s">
        <v>25</v>
      </c>
      <c r="J1418" s="3" t="s">
        <v>377</v>
      </c>
      <c r="K1418" s="3" t="s">
        <v>2057</v>
      </c>
      <c r="L1418" s="3"/>
      <c r="M1418" s="3"/>
    </row>
    <row r="1419" spans="1:13" ht="28.5">
      <c r="A1419" s="3">
        <v>705</v>
      </c>
      <c r="B1419" s="3" t="s">
        <v>2058</v>
      </c>
      <c r="C1419" s="3" t="s">
        <v>44</v>
      </c>
      <c r="D1419" s="3">
        <v>2016</v>
      </c>
      <c r="E1419" s="3" t="s">
        <v>14</v>
      </c>
      <c r="F1419" s="3" t="s">
        <v>607</v>
      </c>
      <c r="G1419" s="4" t="s">
        <v>16</v>
      </c>
      <c r="H1419" s="5">
        <v>2007</v>
      </c>
      <c r="I1419" s="3" t="s">
        <v>25</v>
      </c>
      <c r="J1419" s="3" t="s">
        <v>480</v>
      </c>
      <c r="K1419" s="8" t="s">
        <v>2059</v>
      </c>
      <c r="L1419" s="3"/>
      <c r="M1419" s="3"/>
    </row>
    <row r="1420" spans="1:13" ht="42.75">
      <c r="A1420" s="3">
        <v>705</v>
      </c>
      <c r="B1420" s="3" t="s">
        <v>2058</v>
      </c>
      <c r="C1420" s="3" t="s">
        <v>44</v>
      </c>
      <c r="D1420" s="3">
        <v>2016</v>
      </c>
      <c r="E1420" s="3" t="s">
        <v>14</v>
      </c>
      <c r="F1420" s="12" t="s">
        <v>318</v>
      </c>
      <c r="G1420" s="4" t="s">
        <v>16</v>
      </c>
      <c r="H1420" s="3">
        <v>2008</v>
      </c>
      <c r="I1420" s="3" t="s">
        <v>32</v>
      </c>
      <c r="J1420" s="3" t="s">
        <v>104</v>
      </c>
      <c r="K1420" s="8" t="s">
        <v>2060</v>
      </c>
      <c r="L1420" s="3"/>
      <c r="M1420" s="3"/>
    </row>
    <row r="1421" spans="1:13" ht="28.5">
      <c r="A1421" s="3">
        <v>705</v>
      </c>
      <c r="B1421" s="3" t="s">
        <v>2058</v>
      </c>
      <c r="C1421" s="3" t="s">
        <v>44</v>
      </c>
      <c r="D1421" s="3">
        <v>2016</v>
      </c>
      <c r="E1421" s="3" t="s">
        <v>14</v>
      </c>
      <c r="F1421" s="12" t="s">
        <v>124</v>
      </c>
      <c r="G1421" s="4" t="s">
        <v>16</v>
      </c>
      <c r="H1421" s="3">
        <v>2015</v>
      </c>
      <c r="I1421" s="3" t="s">
        <v>25</v>
      </c>
      <c r="J1421" s="3" t="s">
        <v>22</v>
      </c>
      <c r="K1421" s="8" t="s">
        <v>2061</v>
      </c>
      <c r="L1421" s="3"/>
      <c r="M1421" s="3"/>
    </row>
    <row r="1422" spans="1:13" ht="28.5">
      <c r="A1422" s="3">
        <v>361</v>
      </c>
      <c r="B1422" s="3" t="s">
        <v>2062</v>
      </c>
      <c r="C1422" s="3" t="s">
        <v>44</v>
      </c>
      <c r="D1422" s="3">
        <v>2016</v>
      </c>
      <c r="E1422" s="3" t="s">
        <v>14</v>
      </c>
      <c r="F1422" s="3" t="s">
        <v>27</v>
      </c>
      <c r="G1422" s="3" t="s">
        <v>28</v>
      </c>
      <c r="H1422" s="3">
        <v>2016</v>
      </c>
      <c r="I1422" s="3" t="s">
        <v>25</v>
      </c>
      <c r="J1422" s="3" t="s">
        <v>66</v>
      </c>
      <c r="K1422" s="3" t="s">
        <v>2063</v>
      </c>
      <c r="L1422" s="3"/>
      <c r="M1422" s="3"/>
    </row>
    <row r="1423" spans="1:13" ht="28.5">
      <c r="A1423" s="3">
        <v>609</v>
      </c>
      <c r="B1423" s="3" t="s">
        <v>2064</v>
      </c>
      <c r="C1423" s="3" t="s">
        <v>44</v>
      </c>
      <c r="D1423" s="3">
        <v>2016</v>
      </c>
      <c r="E1423" s="3" t="s">
        <v>14</v>
      </c>
      <c r="F1423" s="3" t="s">
        <v>375</v>
      </c>
      <c r="G1423" s="4" t="s">
        <v>16</v>
      </c>
      <c r="H1423" s="3">
        <v>2011</v>
      </c>
      <c r="I1423" s="3" t="s">
        <v>25</v>
      </c>
      <c r="J1423" s="3" t="s">
        <v>480</v>
      </c>
      <c r="K1423" s="3" t="s">
        <v>2065</v>
      </c>
      <c r="L1423" s="3"/>
      <c r="M1423" s="3"/>
    </row>
    <row r="1424" spans="1:13" ht="42.75">
      <c r="A1424" s="3">
        <v>609</v>
      </c>
      <c r="B1424" s="3" t="s">
        <v>2064</v>
      </c>
      <c r="C1424" s="3" t="s">
        <v>44</v>
      </c>
      <c r="D1424" s="3">
        <v>2016</v>
      </c>
      <c r="E1424" s="3" t="s">
        <v>14</v>
      </c>
      <c r="F1424" s="3" t="s">
        <v>124</v>
      </c>
      <c r="G1424" s="4" t="s">
        <v>16</v>
      </c>
      <c r="H1424" s="3">
        <v>2015</v>
      </c>
      <c r="I1424" s="3" t="s">
        <v>17</v>
      </c>
      <c r="J1424" s="3" t="s">
        <v>125</v>
      </c>
      <c r="K1424" s="3" t="s">
        <v>2066</v>
      </c>
      <c r="L1424" s="3"/>
      <c r="M1424" s="3"/>
    </row>
    <row r="1425" spans="1:13" ht="57">
      <c r="A1425" s="3">
        <v>665</v>
      </c>
      <c r="B1425" s="3" t="s">
        <v>2067</v>
      </c>
      <c r="C1425" s="3" t="s">
        <v>44</v>
      </c>
      <c r="D1425" s="3">
        <v>2016</v>
      </c>
      <c r="E1425" s="3" t="s">
        <v>14</v>
      </c>
      <c r="F1425" s="3" t="s">
        <v>40</v>
      </c>
      <c r="G1425" s="4" t="s">
        <v>16</v>
      </c>
      <c r="H1425" s="3">
        <v>2011</v>
      </c>
      <c r="I1425" s="3" t="s">
        <v>25</v>
      </c>
      <c r="J1425" s="3" t="s">
        <v>104</v>
      </c>
      <c r="K1425" s="3" t="s">
        <v>2068</v>
      </c>
      <c r="L1425" s="3"/>
      <c r="M1425" s="3"/>
    </row>
    <row r="1426" spans="1:13" ht="71.25">
      <c r="A1426" s="3">
        <v>665</v>
      </c>
      <c r="B1426" s="3" t="s">
        <v>2067</v>
      </c>
      <c r="C1426" s="3" t="s">
        <v>44</v>
      </c>
      <c r="D1426" s="3">
        <v>2016</v>
      </c>
      <c r="E1426" s="3" t="s">
        <v>14</v>
      </c>
      <c r="F1426" s="3" t="s">
        <v>59</v>
      </c>
      <c r="G1426" s="4" t="s">
        <v>16</v>
      </c>
      <c r="H1426" s="3">
        <v>2014</v>
      </c>
      <c r="I1426" s="3" t="s">
        <v>25</v>
      </c>
      <c r="J1426" s="3" t="s">
        <v>102</v>
      </c>
      <c r="K1426" s="3" t="s">
        <v>2069</v>
      </c>
      <c r="L1426" s="3"/>
      <c r="M1426" s="3"/>
    </row>
    <row r="1427" spans="1:13" ht="28.5">
      <c r="A1427" s="3">
        <v>665</v>
      </c>
      <c r="B1427" s="3" t="s">
        <v>2067</v>
      </c>
      <c r="C1427" s="3" t="s">
        <v>44</v>
      </c>
      <c r="D1427" s="3">
        <v>2016</v>
      </c>
      <c r="E1427" s="3" t="s">
        <v>14</v>
      </c>
      <c r="F1427" s="3" t="s">
        <v>62</v>
      </c>
      <c r="G1427" s="3" t="s">
        <v>28</v>
      </c>
      <c r="H1427" s="3">
        <v>2016</v>
      </c>
      <c r="I1427" s="3" t="s">
        <v>17</v>
      </c>
      <c r="J1427" s="3" t="s">
        <v>41</v>
      </c>
      <c r="K1427" s="3" t="s">
        <v>2070</v>
      </c>
      <c r="L1427" s="3"/>
      <c r="M1427" s="3"/>
    </row>
    <row r="1428" spans="1:13">
      <c r="A1428" s="3">
        <v>665</v>
      </c>
      <c r="B1428" s="3" t="s">
        <v>2067</v>
      </c>
      <c r="C1428" s="3" t="s">
        <v>44</v>
      </c>
      <c r="D1428" s="3">
        <v>2016</v>
      </c>
      <c r="E1428" s="3" t="s">
        <v>14</v>
      </c>
      <c r="F1428" s="3" t="s">
        <v>75</v>
      </c>
      <c r="G1428" s="4" t="s">
        <v>16</v>
      </c>
      <c r="H1428" s="3">
        <v>2014</v>
      </c>
      <c r="I1428" s="3" t="s">
        <v>25</v>
      </c>
      <c r="J1428" s="3" t="s">
        <v>41</v>
      </c>
      <c r="K1428" s="3" t="s">
        <v>2071</v>
      </c>
      <c r="L1428" s="3"/>
      <c r="M1428" s="3"/>
    </row>
    <row r="1429" spans="1:13">
      <c r="A1429" s="3">
        <v>665</v>
      </c>
      <c r="B1429" s="3" t="s">
        <v>2067</v>
      </c>
      <c r="C1429" s="3" t="s">
        <v>44</v>
      </c>
      <c r="D1429" s="3">
        <v>2016</v>
      </c>
      <c r="E1429" s="3" t="s">
        <v>14</v>
      </c>
      <c r="F1429" s="3" t="s">
        <v>77</v>
      </c>
      <c r="G1429" s="4" t="s">
        <v>16</v>
      </c>
      <c r="H1429" s="3">
        <v>2014</v>
      </c>
      <c r="I1429" s="3" t="s">
        <v>96</v>
      </c>
      <c r="J1429" s="3" t="s">
        <v>41</v>
      </c>
      <c r="K1429" s="3" t="s">
        <v>2072</v>
      </c>
      <c r="L1429" s="3"/>
      <c r="M1429" s="3"/>
    </row>
    <row r="1430" spans="1:13">
      <c r="A1430" s="3">
        <v>665</v>
      </c>
      <c r="B1430" s="3" t="s">
        <v>2067</v>
      </c>
      <c r="C1430" s="3" t="s">
        <v>44</v>
      </c>
      <c r="D1430" s="3">
        <v>2016</v>
      </c>
      <c r="E1430" s="3" t="s">
        <v>14</v>
      </c>
      <c r="F1430" s="3" t="s">
        <v>79</v>
      </c>
      <c r="G1430" s="4" t="s">
        <v>16</v>
      </c>
      <c r="H1430" s="3">
        <v>2013</v>
      </c>
      <c r="I1430" s="3" t="s">
        <v>25</v>
      </c>
      <c r="J1430" s="3" t="s">
        <v>41</v>
      </c>
      <c r="K1430" s="3" t="s">
        <v>2073</v>
      </c>
      <c r="L1430" s="3"/>
      <c r="M1430" s="3"/>
    </row>
    <row r="1431" spans="1:13">
      <c r="A1431" s="3">
        <v>665</v>
      </c>
      <c r="B1431" s="3" t="s">
        <v>2067</v>
      </c>
      <c r="C1431" s="3" t="s">
        <v>44</v>
      </c>
      <c r="D1431" s="3">
        <v>2016</v>
      </c>
      <c r="E1431" s="3" t="s">
        <v>14</v>
      </c>
      <c r="F1431" s="3" t="s">
        <v>81</v>
      </c>
      <c r="G1431" s="3" t="s">
        <v>28</v>
      </c>
      <c r="H1431" s="3">
        <v>2016</v>
      </c>
      <c r="I1431" s="3" t="s">
        <v>25</v>
      </c>
      <c r="J1431" s="3" t="s">
        <v>41</v>
      </c>
      <c r="K1431" s="3" t="s">
        <v>2074</v>
      </c>
      <c r="L1431" s="3"/>
      <c r="M1431" s="3"/>
    </row>
    <row r="1432" spans="1:13">
      <c r="A1432" s="3">
        <v>665</v>
      </c>
      <c r="B1432" s="3" t="s">
        <v>2067</v>
      </c>
      <c r="C1432" s="3" t="s">
        <v>44</v>
      </c>
      <c r="D1432" s="3">
        <v>2016</v>
      </c>
      <c r="E1432" s="3" t="s">
        <v>14</v>
      </c>
      <c r="F1432" s="3" t="s">
        <v>83</v>
      </c>
      <c r="G1432" s="3" t="s">
        <v>28</v>
      </c>
      <c r="H1432" s="3">
        <v>2016</v>
      </c>
      <c r="I1432" s="3" t="s">
        <v>17</v>
      </c>
      <c r="J1432" s="3" t="s">
        <v>41</v>
      </c>
      <c r="K1432" s="3" t="s">
        <v>2075</v>
      </c>
      <c r="L1432" s="3"/>
      <c r="M1432" s="3"/>
    </row>
    <row r="1433" spans="1:13">
      <c r="A1433" s="3">
        <v>665</v>
      </c>
      <c r="B1433" s="3" t="s">
        <v>2067</v>
      </c>
      <c r="C1433" s="3" t="s">
        <v>44</v>
      </c>
      <c r="D1433" s="3">
        <v>2016</v>
      </c>
      <c r="E1433" s="3" t="s">
        <v>14</v>
      </c>
      <c r="F1433" s="3" t="s">
        <v>85</v>
      </c>
      <c r="G1433" s="3" t="s">
        <v>28</v>
      </c>
      <c r="H1433" s="3">
        <v>2016</v>
      </c>
      <c r="I1433" s="3" t="s">
        <v>25</v>
      </c>
      <c r="J1433" s="3" t="s">
        <v>41</v>
      </c>
      <c r="K1433" s="3" t="s">
        <v>2076</v>
      </c>
      <c r="L1433" s="3"/>
      <c r="M1433" s="3"/>
    </row>
    <row r="1434" spans="1:13">
      <c r="A1434" s="3">
        <v>665</v>
      </c>
      <c r="B1434" s="3" t="s">
        <v>2067</v>
      </c>
      <c r="C1434" s="3" t="s">
        <v>44</v>
      </c>
      <c r="D1434" s="3">
        <v>2016</v>
      </c>
      <c r="E1434" s="3" t="s">
        <v>14</v>
      </c>
      <c r="F1434" s="3" t="s">
        <v>87</v>
      </c>
      <c r="G1434" s="4" t="s">
        <v>16</v>
      </c>
      <c r="H1434" s="3">
        <v>2013</v>
      </c>
      <c r="I1434" s="3" t="s">
        <v>17</v>
      </c>
      <c r="J1434" s="3" t="s">
        <v>339</v>
      </c>
      <c r="K1434" s="3" t="s">
        <v>2077</v>
      </c>
      <c r="L1434" s="3"/>
      <c r="M1434" s="3"/>
    </row>
    <row r="1435" spans="1:13">
      <c r="A1435" s="3">
        <v>665</v>
      </c>
      <c r="B1435" s="3" t="s">
        <v>2067</v>
      </c>
      <c r="C1435" s="3" t="s">
        <v>44</v>
      </c>
      <c r="D1435" s="3">
        <v>2016</v>
      </c>
      <c r="E1435" s="3" t="s">
        <v>14</v>
      </c>
      <c r="F1435" s="3" t="s">
        <v>546</v>
      </c>
      <c r="G1435" s="3" t="s">
        <v>28</v>
      </c>
      <c r="H1435" s="3">
        <v>2016</v>
      </c>
      <c r="I1435" s="3" t="s">
        <v>17</v>
      </c>
      <c r="J1435" s="3" t="s">
        <v>69</v>
      </c>
      <c r="K1435" s="3" t="s">
        <v>2078</v>
      </c>
      <c r="L1435" s="3"/>
      <c r="M1435" s="3"/>
    </row>
    <row r="1436" spans="1:13" ht="28.5">
      <c r="A1436" s="3">
        <v>665</v>
      </c>
      <c r="B1436" s="3" t="s">
        <v>2067</v>
      </c>
      <c r="C1436" s="3" t="s">
        <v>44</v>
      </c>
      <c r="D1436" s="3">
        <v>2016</v>
      </c>
      <c r="E1436" s="3" t="s">
        <v>14</v>
      </c>
      <c r="F1436" s="3" t="s">
        <v>548</v>
      </c>
      <c r="G1436" s="3" t="s">
        <v>28</v>
      </c>
      <c r="H1436" s="3">
        <v>2016</v>
      </c>
      <c r="I1436" s="3" t="s">
        <v>17</v>
      </c>
      <c r="J1436" s="3" t="s">
        <v>69</v>
      </c>
      <c r="K1436" s="3" t="s">
        <v>2079</v>
      </c>
      <c r="L1436" s="3"/>
      <c r="M1436" s="3"/>
    </row>
    <row r="1437" spans="1:13" ht="28.5">
      <c r="A1437" s="3">
        <v>665</v>
      </c>
      <c r="B1437" s="3" t="s">
        <v>2067</v>
      </c>
      <c r="C1437" s="3" t="s">
        <v>44</v>
      </c>
      <c r="D1437" s="3">
        <v>2016</v>
      </c>
      <c r="E1437" s="3" t="s">
        <v>14</v>
      </c>
      <c r="F1437" s="3" t="s">
        <v>550</v>
      </c>
      <c r="G1437" s="4" t="s">
        <v>16</v>
      </c>
      <c r="H1437" s="3">
        <v>2015</v>
      </c>
      <c r="I1437" s="3" t="s">
        <v>17</v>
      </c>
      <c r="J1437" s="3" t="s">
        <v>167</v>
      </c>
      <c r="K1437" s="3" t="s">
        <v>2080</v>
      </c>
      <c r="L1437" s="3"/>
      <c r="M1437" s="3"/>
    </row>
    <row r="1438" spans="1:13">
      <c r="A1438" s="3">
        <v>665</v>
      </c>
      <c r="B1438" s="3" t="s">
        <v>2067</v>
      </c>
      <c r="C1438" s="3" t="s">
        <v>44</v>
      </c>
      <c r="D1438" s="3">
        <v>2016</v>
      </c>
      <c r="E1438" s="3" t="s">
        <v>14</v>
      </c>
      <c r="F1438" s="3" t="s">
        <v>552</v>
      </c>
      <c r="G1438" s="3" t="s">
        <v>28</v>
      </c>
      <c r="H1438" s="3">
        <v>2016</v>
      </c>
      <c r="I1438" s="3" t="s">
        <v>17</v>
      </c>
      <c r="J1438" s="3" t="s">
        <v>114</v>
      </c>
      <c r="K1438" s="3" t="s">
        <v>2081</v>
      </c>
      <c r="L1438" s="3"/>
      <c r="M1438" s="3"/>
    </row>
    <row r="1439" spans="1:13">
      <c r="A1439" s="3">
        <v>665</v>
      </c>
      <c r="B1439" s="3" t="s">
        <v>2067</v>
      </c>
      <c r="C1439" s="3" t="s">
        <v>44</v>
      </c>
      <c r="D1439" s="3">
        <v>2016</v>
      </c>
      <c r="E1439" s="3" t="s">
        <v>14</v>
      </c>
      <c r="F1439" s="3" t="s">
        <v>554</v>
      </c>
      <c r="G1439" s="3" t="s">
        <v>28</v>
      </c>
      <c r="H1439" s="3">
        <v>2016</v>
      </c>
      <c r="I1439" s="3" t="s">
        <v>17</v>
      </c>
      <c r="J1439" s="3" t="s">
        <v>377</v>
      </c>
      <c r="K1439" s="3" t="s">
        <v>2082</v>
      </c>
      <c r="L1439" s="3"/>
      <c r="M1439" s="3"/>
    </row>
    <row r="1440" spans="1:13">
      <c r="A1440" s="3">
        <v>665</v>
      </c>
      <c r="B1440" s="3" t="s">
        <v>2067</v>
      </c>
      <c r="C1440" s="3" t="s">
        <v>44</v>
      </c>
      <c r="D1440" s="3">
        <v>2016</v>
      </c>
      <c r="E1440" s="3" t="s">
        <v>14</v>
      </c>
      <c r="F1440" s="3" t="s">
        <v>556</v>
      </c>
      <c r="G1440" s="3" t="s">
        <v>28</v>
      </c>
      <c r="H1440" s="3">
        <v>2016</v>
      </c>
      <c r="I1440" s="3" t="s">
        <v>17</v>
      </c>
      <c r="J1440" s="3" t="s">
        <v>146</v>
      </c>
      <c r="K1440" s="3" t="s">
        <v>2083</v>
      </c>
      <c r="L1440" s="3"/>
      <c r="M1440" s="3"/>
    </row>
    <row r="1441" spans="1:13" ht="71.25">
      <c r="A1441" s="3">
        <v>516</v>
      </c>
      <c r="B1441" s="3" t="s">
        <v>2084</v>
      </c>
      <c r="C1441" s="3" t="s">
        <v>44</v>
      </c>
      <c r="D1441" s="3">
        <v>2016</v>
      </c>
      <c r="E1441" s="3" t="s">
        <v>14</v>
      </c>
      <c r="F1441" s="3" t="s">
        <v>40</v>
      </c>
      <c r="G1441" s="3" t="s">
        <v>28</v>
      </c>
      <c r="H1441" s="3">
        <v>2016</v>
      </c>
      <c r="I1441" s="3" t="s">
        <v>17</v>
      </c>
      <c r="J1441" s="3" t="s">
        <v>377</v>
      </c>
      <c r="K1441" s="3" t="s">
        <v>2085</v>
      </c>
      <c r="L1441" s="3" t="s">
        <v>2086</v>
      </c>
      <c r="M1441" s="3"/>
    </row>
    <row r="1442" spans="1:13" ht="71.25">
      <c r="A1442" s="3">
        <v>516</v>
      </c>
      <c r="B1442" s="3" t="s">
        <v>2084</v>
      </c>
      <c r="C1442" s="3" t="s">
        <v>44</v>
      </c>
      <c r="D1442" s="3">
        <v>2016</v>
      </c>
      <c r="E1442" s="3" t="s">
        <v>14</v>
      </c>
      <c r="F1442" s="3" t="s">
        <v>59</v>
      </c>
      <c r="G1442" s="3" t="s">
        <v>28</v>
      </c>
      <c r="H1442" s="3">
        <v>2016</v>
      </c>
      <c r="I1442" s="3" t="s">
        <v>17</v>
      </c>
      <c r="J1442" s="3" t="s">
        <v>114</v>
      </c>
      <c r="K1442" s="3" t="s">
        <v>2087</v>
      </c>
      <c r="L1442" s="3" t="s">
        <v>2086</v>
      </c>
      <c r="M1442" s="3"/>
    </row>
    <row r="1443" spans="1:13" ht="42.75">
      <c r="A1443" s="3">
        <v>341</v>
      </c>
      <c r="B1443" s="3" t="s">
        <v>2088</v>
      </c>
      <c r="C1443" s="3" t="s">
        <v>44</v>
      </c>
      <c r="D1443" s="3">
        <v>2016</v>
      </c>
      <c r="E1443" s="3" t="s">
        <v>14</v>
      </c>
      <c r="F1443" s="3" t="s">
        <v>134</v>
      </c>
      <c r="G1443" s="4" t="s">
        <v>16</v>
      </c>
      <c r="H1443" s="3">
        <v>2015</v>
      </c>
      <c r="I1443" s="3" t="s">
        <v>25</v>
      </c>
      <c r="J1443" s="3" t="s">
        <v>33</v>
      </c>
      <c r="K1443" s="3" t="s">
        <v>2089</v>
      </c>
      <c r="L1443" s="3"/>
      <c r="M1443" s="3"/>
    </row>
    <row r="1444" spans="1:13" ht="71.25">
      <c r="A1444" s="3">
        <v>341</v>
      </c>
      <c r="B1444" s="3" t="s">
        <v>2088</v>
      </c>
      <c r="C1444" s="3" t="s">
        <v>44</v>
      </c>
      <c r="D1444" s="3">
        <v>2016</v>
      </c>
      <c r="E1444" s="3" t="s">
        <v>14</v>
      </c>
      <c r="F1444" s="3" t="s">
        <v>229</v>
      </c>
      <c r="G1444" s="4" t="s">
        <v>16</v>
      </c>
      <c r="H1444" s="3">
        <v>2015</v>
      </c>
      <c r="I1444" s="3" t="s">
        <v>25</v>
      </c>
      <c r="J1444" s="3" t="s">
        <v>22</v>
      </c>
      <c r="K1444" s="3" t="s">
        <v>2090</v>
      </c>
      <c r="L1444" s="3"/>
      <c r="M1444" s="3"/>
    </row>
    <row r="1445" spans="1:13" ht="28.5">
      <c r="A1445" s="3">
        <v>341</v>
      </c>
      <c r="B1445" s="3" t="s">
        <v>2088</v>
      </c>
      <c r="C1445" s="3" t="s">
        <v>44</v>
      </c>
      <c r="D1445" s="3">
        <v>2016</v>
      </c>
      <c r="E1445" s="3" t="s">
        <v>14</v>
      </c>
      <c r="F1445" s="3" t="s">
        <v>40</v>
      </c>
      <c r="G1445" s="3" t="s">
        <v>28</v>
      </c>
      <c r="H1445" s="3">
        <v>2016</v>
      </c>
      <c r="I1445" s="3" t="s">
        <v>25</v>
      </c>
      <c r="J1445" s="3" t="s">
        <v>41</v>
      </c>
      <c r="K1445" s="3" t="s">
        <v>2091</v>
      </c>
      <c r="L1445" s="3"/>
      <c r="M1445" s="3"/>
    </row>
    <row r="1446" spans="1:13" ht="57">
      <c r="A1446" s="3">
        <v>341</v>
      </c>
      <c r="B1446" s="3" t="s">
        <v>2088</v>
      </c>
      <c r="C1446" s="3" t="s">
        <v>44</v>
      </c>
      <c r="D1446" s="3">
        <v>2016</v>
      </c>
      <c r="E1446" s="3" t="s">
        <v>14</v>
      </c>
      <c r="F1446" s="3" t="s">
        <v>2092</v>
      </c>
      <c r="G1446" s="4" t="s">
        <v>16</v>
      </c>
      <c r="H1446" s="3">
        <v>2012</v>
      </c>
      <c r="I1446" s="3" t="s">
        <v>17</v>
      </c>
      <c r="J1446" s="3" t="s">
        <v>33</v>
      </c>
      <c r="K1446" s="3" t="s">
        <v>2093</v>
      </c>
      <c r="L1446" s="3"/>
      <c r="M1446" s="3"/>
    </row>
    <row r="1447" spans="1:13" ht="28.5">
      <c r="A1447" s="3">
        <v>341</v>
      </c>
      <c r="B1447" s="3" t="s">
        <v>2088</v>
      </c>
      <c r="C1447" s="3" t="s">
        <v>44</v>
      </c>
      <c r="D1447" s="3">
        <v>2016</v>
      </c>
      <c r="E1447" s="3" t="s">
        <v>14</v>
      </c>
      <c r="F1447" s="3" t="s">
        <v>59</v>
      </c>
      <c r="G1447" s="3" t="s">
        <v>28</v>
      </c>
      <c r="H1447" s="3">
        <v>2016</v>
      </c>
      <c r="I1447" s="3" t="s">
        <v>17</v>
      </c>
      <c r="J1447" s="3" t="s">
        <v>55</v>
      </c>
      <c r="K1447" s="3" t="s">
        <v>2094</v>
      </c>
      <c r="L1447" s="3"/>
      <c r="M1447" s="3"/>
    </row>
    <row r="1448" spans="1:13">
      <c r="A1448" s="3">
        <v>770</v>
      </c>
      <c r="B1448" s="3" t="s">
        <v>2095</v>
      </c>
      <c r="C1448" s="3" t="s">
        <v>44</v>
      </c>
      <c r="D1448" s="3">
        <v>2016</v>
      </c>
      <c r="E1448" s="3" t="s">
        <v>14</v>
      </c>
      <c r="F1448" s="3" t="s">
        <v>166</v>
      </c>
      <c r="G1448" s="4" t="s">
        <v>16</v>
      </c>
      <c r="H1448" s="3">
        <v>2011</v>
      </c>
      <c r="I1448" s="3" t="s">
        <v>25</v>
      </c>
      <c r="J1448" s="3" t="s">
        <v>33</v>
      </c>
      <c r="K1448" s="3" t="s">
        <v>2096</v>
      </c>
      <c r="L1448" s="3"/>
      <c r="M1448" s="3"/>
    </row>
    <row r="1449" spans="1:13" ht="42.75">
      <c r="A1449" s="3">
        <v>770</v>
      </c>
      <c r="B1449" s="3" t="s">
        <v>2095</v>
      </c>
      <c r="C1449" s="3" t="s">
        <v>44</v>
      </c>
      <c r="D1449" s="3">
        <v>2016</v>
      </c>
      <c r="E1449" s="3" t="s">
        <v>14</v>
      </c>
      <c r="F1449" s="3" t="s">
        <v>113</v>
      </c>
      <c r="G1449" s="4" t="s">
        <v>16</v>
      </c>
      <c r="H1449" s="3">
        <v>2011</v>
      </c>
      <c r="I1449" s="3" t="s">
        <v>17</v>
      </c>
      <c r="J1449" s="3" t="s">
        <v>167</v>
      </c>
      <c r="K1449" s="3" t="s">
        <v>2097</v>
      </c>
      <c r="L1449" s="3"/>
      <c r="M1449" s="3"/>
    </row>
    <row r="1450" spans="1:13">
      <c r="A1450" s="3">
        <v>770</v>
      </c>
      <c r="B1450" s="3" t="s">
        <v>2095</v>
      </c>
      <c r="C1450" s="3" t="s">
        <v>44</v>
      </c>
      <c r="D1450" s="3">
        <v>2016</v>
      </c>
      <c r="E1450" s="3" t="s">
        <v>14</v>
      </c>
      <c r="F1450" s="3" t="s">
        <v>384</v>
      </c>
      <c r="G1450" s="4" t="s">
        <v>16</v>
      </c>
      <c r="H1450" s="3">
        <v>2011</v>
      </c>
      <c r="I1450" s="3" t="s">
        <v>17</v>
      </c>
      <c r="J1450" s="3" t="s">
        <v>339</v>
      </c>
      <c r="K1450" s="3" t="s">
        <v>2098</v>
      </c>
      <c r="L1450" s="3"/>
      <c r="M1450" s="3"/>
    </row>
    <row r="1451" spans="1:13">
      <c r="A1451" s="3">
        <v>770</v>
      </c>
      <c r="B1451" s="3" t="s">
        <v>2095</v>
      </c>
      <c r="C1451" s="3" t="s">
        <v>44</v>
      </c>
      <c r="D1451" s="3">
        <v>2016</v>
      </c>
      <c r="E1451" s="3" t="s">
        <v>14</v>
      </c>
      <c r="F1451" s="3" t="s">
        <v>2099</v>
      </c>
      <c r="G1451" s="4" t="s">
        <v>16</v>
      </c>
      <c r="H1451" s="3">
        <v>2011</v>
      </c>
      <c r="I1451" s="3" t="s">
        <v>32</v>
      </c>
      <c r="J1451" s="3" t="s">
        <v>29</v>
      </c>
      <c r="K1451" s="3" t="s">
        <v>2100</v>
      </c>
      <c r="L1451" s="3"/>
      <c r="M1451" s="3"/>
    </row>
    <row r="1452" spans="1:13">
      <c r="A1452" s="3">
        <v>770</v>
      </c>
      <c r="B1452" s="3" t="s">
        <v>2095</v>
      </c>
      <c r="C1452" s="3" t="s">
        <v>44</v>
      </c>
      <c r="D1452" s="3">
        <v>2016</v>
      </c>
      <c r="E1452" s="3" t="s">
        <v>14</v>
      </c>
      <c r="F1452" s="3" t="s">
        <v>189</v>
      </c>
      <c r="G1452" s="4" t="s">
        <v>16</v>
      </c>
      <c r="H1452" s="3">
        <v>2012</v>
      </c>
      <c r="I1452" s="3" t="s">
        <v>17</v>
      </c>
      <c r="J1452" s="3" t="s">
        <v>69</v>
      </c>
      <c r="K1452" s="3" t="s">
        <v>2101</v>
      </c>
      <c r="L1452" s="3"/>
      <c r="M1452" s="3"/>
    </row>
    <row r="1453" spans="1:13">
      <c r="A1453" s="3">
        <v>770</v>
      </c>
      <c r="B1453" s="3" t="s">
        <v>2095</v>
      </c>
      <c r="C1453" s="3" t="s">
        <v>44</v>
      </c>
      <c r="D1453" s="3">
        <v>2016</v>
      </c>
      <c r="E1453" s="3" t="s">
        <v>14</v>
      </c>
      <c r="F1453" s="3" t="s">
        <v>620</v>
      </c>
      <c r="G1453" s="4" t="s">
        <v>16</v>
      </c>
      <c r="H1453" s="3">
        <v>2012</v>
      </c>
      <c r="I1453" s="3" t="s">
        <v>17</v>
      </c>
      <c r="J1453" s="3" t="s">
        <v>72</v>
      </c>
      <c r="K1453" s="3" t="s">
        <v>625</v>
      </c>
      <c r="L1453" s="3"/>
      <c r="M1453" s="3"/>
    </row>
    <row r="1454" spans="1:13">
      <c r="A1454" s="3">
        <v>770</v>
      </c>
      <c r="B1454" s="3" t="s">
        <v>2095</v>
      </c>
      <c r="C1454" s="3" t="s">
        <v>44</v>
      </c>
      <c r="D1454" s="3">
        <v>2016</v>
      </c>
      <c r="E1454" s="3" t="s">
        <v>14</v>
      </c>
      <c r="F1454" s="3" t="s">
        <v>124</v>
      </c>
      <c r="G1454" s="4" t="s">
        <v>16</v>
      </c>
      <c r="H1454" s="3">
        <v>2015</v>
      </c>
      <c r="I1454" s="3" t="s">
        <v>25</v>
      </c>
      <c r="J1454" s="3" t="s">
        <v>66</v>
      </c>
      <c r="K1454" s="3" t="s">
        <v>2102</v>
      </c>
      <c r="L1454" s="3"/>
      <c r="M1454" s="3"/>
    </row>
    <row r="1455" spans="1:13">
      <c r="A1455" s="3">
        <v>770</v>
      </c>
      <c r="B1455" s="3" t="s">
        <v>2095</v>
      </c>
      <c r="C1455" s="3" t="s">
        <v>44</v>
      </c>
      <c r="D1455" s="3">
        <v>2016</v>
      </c>
      <c r="E1455" s="3" t="s">
        <v>14</v>
      </c>
      <c r="F1455" s="3" t="s">
        <v>204</v>
      </c>
      <c r="G1455" s="4" t="s">
        <v>16</v>
      </c>
      <c r="H1455" s="3">
        <v>2015</v>
      </c>
      <c r="I1455" s="3" t="s">
        <v>17</v>
      </c>
      <c r="J1455" s="3" t="s">
        <v>72</v>
      </c>
      <c r="K1455" s="3" t="s">
        <v>2103</v>
      </c>
      <c r="L1455" s="3"/>
      <c r="M1455" s="3"/>
    </row>
    <row r="1456" spans="1:13">
      <c r="A1456" s="3">
        <v>770</v>
      </c>
      <c r="B1456" s="3" t="s">
        <v>2095</v>
      </c>
      <c r="C1456" s="3" t="s">
        <v>44</v>
      </c>
      <c r="D1456" s="3">
        <v>2016</v>
      </c>
      <c r="E1456" s="3" t="s">
        <v>14</v>
      </c>
      <c r="F1456" s="3" t="s">
        <v>40</v>
      </c>
      <c r="G1456" s="3" t="s">
        <v>28</v>
      </c>
      <c r="H1456" s="3">
        <v>2016</v>
      </c>
      <c r="I1456" s="3" t="s">
        <v>17</v>
      </c>
      <c r="J1456" s="3" t="s">
        <v>339</v>
      </c>
      <c r="K1456" s="3" t="s">
        <v>2104</v>
      </c>
      <c r="L1456" s="3"/>
      <c r="M1456" s="3"/>
    </row>
    <row r="1457" spans="1:13">
      <c r="A1457" s="3">
        <v>770</v>
      </c>
      <c r="B1457" s="3" t="s">
        <v>2095</v>
      </c>
      <c r="C1457" s="3" t="s">
        <v>44</v>
      </c>
      <c r="D1457" s="3">
        <v>2016</v>
      </c>
      <c r="E1457" s="3" t="s">
        <v>14</v>
      </c>
      <c r="F1457" s="3" t="s">
        <v>59</v>
      </c>
      <c r="G1457" s="3" t="s">
        <v>28</v>
      </c>
      <c r="H1457" s="3">
        <v>2016</v>
      </c>
      <c r="I1457" s="3" t="s">
        <v>17</v>
      </c>
      <c r="J1457" s="3" t="s">
        <v>125</v>
      </c>
      <c r="K1457" s="3" t="s">
        <v>2105</v>
      </c>
      <c r="L1457" s="3"/>
      <c r="M1457" s="3"/>
    </row>
    <row r="1458" spans="1:13">
      <c r="A1458" s="3">
        <v>770</v>
      </c>
      <c r="B1458" s="3" t="s">
        <v>2095</v>
      </c>
      <c r="C1458" s="3" t="s">
        <v>44</v>
      </c>
      <c r="D1458" s="3">
        <v>2016</v>
      </c>
      <c r="E1458" s="3" t="s">
        <v>14</v>
      </c>
      <c r="F1458" s="3" t="s">
        <v>62</v>
      </c>
      <c r="G1458" s="3" t="s">
        <v>28</v>
      </c>
      <c r="H1458" s="3">
        <v>2016</v>
      </c>
      <c r="I1458" s="3" t="s">
        <v>25</v>
      </c>
      <c r="J1458" s="3" t="s">
        <v>29</v>
      </c>
      <c r="K1458" s="3" t="s">
        <v>2106</v>
      </c>
      <c r="L1458" s="3"/>
      <c r="M1458" s="3"/>
    </row>
    <row r="1459" spans="1:13">
      <c r="A1459" s="3">
        <v>770</v>
      </c>
      <c r="B1459" s="3" t="s">
        <v>2095</v>
      </c>
      <c r="C1459" s="3" t="s">
        <v>44</v>
      </c>
      <c r="D1459" s="3">
        <v>2016</v>
      </c>
      <c r="E1459" s="3" t="s">
        <v>14</v>
      </c>
      <c r="F1459" s="3" t="s">
        <v>75</v>
      </c>
      <c r="G1459" s="3" t="s">
        <v>28</v>
      </c>
      <c r="H1459" s="3">
        <v>2016</v>
      </c>
      <c r="I1459" s="3" t="s">
        <v>17</v>
      </c>
      <c r="J1459" s="3" t="s">
        <v>41</v>
      </c>
      <c r="K1459" s="3" t="s">
        <v>2107</v>
      </c>
      <c r="L1459" s="3"/>
      <c r="M1459" s="3"/>
    </row>
    <row r="1460" spans="1:13">
      <c r="A1460" s="3">
        <v>770</v>
      </c>
      <c r="B1460" s="3" t="s">
        <v>2095</v>
      </c>
      <c r="C1460" s="3" t="s">
        <v>44</v>
      </c>
      <c r="D1460" s="3">
        <v>2016</v>
      </c>
      <c r="E1460" s="3" t="s">
        <v>14</v>
      </c>
      <c r="F1460" s="3" t="s">
        <v>77</v>
      </c>
      <c r="G1460" s="3" t="s">
        <v>28</v>
      </c>
      <c r="H1460" s="3">
        <v>2016</v>
      </c>
      <c r="I1460" s="3" t="s">
        <v>32</v>
      </c>
      <c r="J1460" s="3" t="s">
        <v>522</v>
      </c>
      <c r="K1460" s="3" t="s">
        <v>2108</v>
      </c>
      <c r="L1460" s="3"/>
      <c r="M1460" s="3"/>
    </row>
    <row r="1461" spans="1:13">
      <c r="A1461" s="3">
        <v>770</v>
      </c>
      <c r="B1461" s="3" t="s">
        <v>2095</v>
      </c>
      <c r="C1461" s="3" t="s">
        <v>44</v>
      </c>
      <c r="D1461" s="3">
        <v>2016</v>
      </c>
      <c r="E1461" s="3" t="s">
        <v>14</v>
      </c>
      <c r="F1461" s="3" t="s">
        <v>79</v>
      </c>
      <c r="G1461" s="3" t="s">
        <v>28</v>
      </c>
      <c r="H1461" s="3">
        <v>2016</v>
      </c>
      <c r="I1461" s="3" t="s">
        <v>32</v>
      </c>
      <c r="J1461" s="3" t="s">
        <v>480</v>
      </c>
      <c r="K1461" s="3" t="s">
        <v>2109</v>
      </c>
      <c r="L1461" s="3"/>
      <c r="M1461" s="3"/>
    </row>
    <row r="1462" spans="1:13">
      <c r="A1462" s="3">
        <v>770</v>
      </c>
      <c r="B1462" s="3" t="s">
        <v>2095</v>
      </c>
      <c r="C1462" s="3" t="s">
        <v>44</v>
      </c>
      <c r="D1462" s="3">
        <v>2016</v>
      </c>
      <c r="E1462" s="3" t="s">
        <v>14</v>
      </c>
      <c r="F1462" s="3" t="s">
        <v>81</v>
      </c>
      <c r="G1462" s="3" t="s">
        <v>28</v>
      </c>
      <c r="H1462" s="3">
        <v>2016</v>
      </c>
      <c r="I1462" s="3" t="s">
        <v>25</v>
      </c>
      <c r="J1462" s="3" t="s">
        <v>29</v>
      </c>
      <c r="K1462" s="3" t="s">
        <v>2110</v>
      </c>
      <c r="L1462" s="3"/>
      <c r="M1462" s="3"/>
    </row>
    <row r="1463" spans="1:13">
      <c r="A1463" s="3">
        <v>770</v>
      </c>
      <c r="B1463" s="3" t="s">
        <v>2095</v>
      </c>
      <c r="C1463" s="3" t="s">
        <v>44</v>
      </c>
      <c r="D1463" s="3">
        <v>2016</v>
      </c>
      <c r="E1463" s="3" t="s">
        <v>14</v>
      </c>
      <c r="F1463" s="3" t="s">
        <v>83</v>
      </c>
      <c r="G1463" s="3" t="s">
        <v>28</v>
      </c>
      <c r="H1463" s="3">
        <v>2016</v>
      </c>
      <c r="I1463" s="3" t="s">
        <v>25</v>
      </c>
      <c r="J1463" s="3" t="s">
        <v>29</v>
      </c>
      <c r="K1463" s="3" t="s">
        <v>2111</v>
      </c>
      <c r="L1463" s="3"/>
      <c r="M1463" s="3"/>
    </row>
    <row r="1464" spans="1:13" ht="28.5">
      <c r="A1464" s="3">
        <v>770</v>
      </c>
      <c r="B1464" s="3" t="s">
        <v>2095</v>
      </c>
      <c r="C1464" s="3" t="s">
        <v>44</v>
      </c>
      <c r="D1464" s="3">
        <v>2016</v>
      </c>
      <c r="E1464" s="3" t="s">
        <v>14</v>
      </c>
      <c r="F1464" s="3" t="s">
        <v>85</v>
      </c>
      <c r="G1464" s="3" t="s">
        <v>28</v>
      </c>
      <c r="H1464" s="3">
        <v>2016</v>
      </c>
      <c r="I1464" s="3" t="s">
        <v>25</v>
      </c>
      <c r="J1464" s="3" t="s">
        <v>29</v>
      </c>
      <c r="K1464" s="3" t="s">
        <v>2112</v>
      </c>
      <c r="L1464" s="3"/>
      <c r="M1464" s="3"/>
    </row>
    <row r="1465" spans="1:13" ht="28.5">
      <c r="A1465" s="3">
        <v>770</v>
      </c>
      <c r="B1465" s="3" t="s">
        <v>2095</v>
      </c>
      <c r="C1465" s="3" t="s">
        <v>44</v>
      </c>
      <c r="D1465" s="3">
        <v>2016</v>
      </c>
      <c r="E1465" s="3" t="s">
        <v>14</v>
      </c>
      <c r="F1465" s="3" t="s">
        <v>87</v>
      </c>
      <c r="G1465" s="3" t="s">
        <v>28</v>
      </c>
      <c r="H1465" s="3">
        <v>2016</v>
      </c>
      <c r="I1465" s="3" t="s">
        <v>25</v>
      </c>
      <c r="J1465" s="3" t="s">
        <v>29</v>
      </c>
      <c r="K1465" s="3" t="s">
        <v>2113</v>
      </c>
      <c r="L1465" s="3"/>
      <c r="M1465" s="3"/>
    </row>
    <row r="1466" spans="1:13" ht="28.5">
      <c r="A1466" s="3">
        <v>770</v>
      </c>
      <c r="B1466" s="3" t="s">
        <v>2095</v>
      </c>
      <c r="C1466" s="3" t="s">
        <v>44</v>
      </c>
      <c r="D1466" s="3">
        <v>2016</v>
      </c>
      <c r="E1466" s="3" t="s">
        <v>14</v>
      </c>
      <c r="F1466" s="3" t="s">
        <v>546</v>
      </c>
      <c r="G1466" s="3" t="s">
        <v>28</v>
      </c>
      <c r="H1466" s="3">
        <v>2016</v>
      </c>
      <c r="I1466" s="3" t="s">
        <v>25</v>
      </c>
      <c r="J1466" s="3" t="s">
        <v>29</v>
      </c>
      <c r="K1466" s="3" t="s">
        <v>2114</v>
      </c>
      <c r="L1466" s="3"/>
      <c r="M1466" s="3"/>
    </row>
    <row r="1467" spans="1:13">
      <c r="A1467" s="3">
        <v>770</v>
      </c>
      <c r="B1467" s="3" t="s">
        <v>2095</v>
      </c>
      <c r="C1467" s="3" t="s">
        <v>44</v>
      </c>
      <c r="D1467" s="3">
        <v>2016</v>
      </c>
      <c r="E1467" s="3" t="s">
        <v>14</v>
      </c>
      <c r="F1467" s="3" t="s">
        <v>548</v>
      </c>
      <c r="G1467" s="3" t="s">
        <v>28</v>
      </c>
      <c r="H1467" s="3">
        <v>2016</v>
      </c>
      <c r="I1467" s="3" t="s">
        <v>25</v>
      </c>
      <c r="J1467" s="3" t="s">
        <v>29</v>
      </c>
      <c r="K1467" s="3" t="s">
        <v>2115</v>
      </c>
      <c r="L1467" s="3"/>
      <c r="M1467" s="3"/>
    </row>
    <row r="1468" spans="1:13" ht="28.5">
      <c r="A1468" s="3">
        <v>770</v>
      </c>
      <c r="B1468" s="3" t="s">
        <v>2095</v>
      </c>
      <c r="C1468" s="3" t="s">
        <v>44</v>
      </c>
      <c r="D1468" s="3">
        <v>2016</v>
      </c>
      <c r="E1468" s="3" t="s">
        <v>14</v>
      </c>
      <c r="F1468" s="3" t="s">
        <v>550</v>
      </c>
      <c r="G1468" s="3" t="s">
        <v>28</v>
      </c>
      <c r="H1468" s="3">
        <v>2016</v>
      </c>
      <c r="I1468" s="3" t="s">
        <v>25</v>
      </c>
      <c r="J1468" s="3" t="s">
        <v>29</v>
      </c>
      <c r="K1468" s="3" t="s">
        <v>2116</v>
      </c>
      <c r="L1468" s="3"/>
      <c r="M1468" s="3"/>
    </row>
    <row r="1469" spans="1:13" ht="42.75">
      <c r="A1469" s="3">
        <v>7021</v>
      </c>
      <c r="B1469" s="3" t="s">
        <v>2117</v>
      </c>
      <c r="C1469" s="3" t="s">
        <v>13</v>
      </c>
      <c r="D1469" s="3">
        <v>2016</v>
      </c>
      <c r="E1469" s="3" t="s">
        <v>1008</v>
      </c>
      <c r="F1469" s="3" t="s">
        <v>40</v>
      </c>
      <c r="G1469" s="3" t="s">
        <v>28</v>
      </c>
      <c r="H1469" s="3">
        <v>2016</v>
      </c>
      <c r="I1469" s="3" t="s">
        <v>194</v>
      </c>
      <c r="J1469" s="3" t="s">
        <v>29</v>
      </c>
      <c r="K1469" s="3" t="s">
        <v>2118</v>
      </c>
      <c r="L1469" s="3"/>
      <c r="M1469" s="3"/>
    </row>
    <row r="1470" spans="1:13" ht="42.75">
      <c r="A1470" s="3">
        <v>7021</v>
      </c>
      <c r="B1470" s="3" t="s">
        <v>2117</v>
      </c>
      <c r="C1470" s="3" t="s">
        <v>13</v>
      </c>
      <c r="D1470" s="3">
        <v>2016</v>
      </c>
      <c r="E1470" s="3" t="s">
        <v>1008</v>
      </c>
      <c r="F1470" s="3" t="s">
        <v>59</v>
      </c>
      <c r="G1470" s="3" t="s">
        <v>28</v>
      </c>
      <c r="H1470" s="3">
        <v>2016</v>
      </c>
      <c r="I1470" s="3" t="s">
        <v>25</v>
      </c>
      <c r="J1470" s="3" t="s">
        <v>104</v>
      </c>
      <c r="K1470" s="3" t="s">
        <v>2119</v>
      </c>
      <c r="L1470" s="3"/>
      <c r="M1470" s="3"/>
    </row>
    <row r="1471" spans="1:13" ht="30" customHeight="1">
      <c r="A1471" s="3">
        <v>7021</v>
      </c>
      <c r="B1471" s="3" t="s">
        <v>2117</v>
      </c>
      <c r="C1471" s="3" t="s">
        <v>13</v>
      </c>
      <c r="D1471" s="3">
        <v>2016</v>
      </c>
      <c r="E1471" s="3" t="s">
        <v>1008</v>
      </c>
      <c r="F1471" s="3" t="s">
        <v>62</v>
      </c>
      <c r="G1471" s="3" t="s">
        <v>28</v>
      </c>
      <c r="H1471" s="3">
        <v>2016</v>
      </c>
      <c r="I1471" s="3" t="s">
        <v>194</v>
      </c>
      <c r="J1471" s="3" t="s">
        <v>69</v>
      </c>
      <c r="K1471" s="3" t="s">
        <v>2120</v>
      </c>
      <c r="L1471" s="3"/>
      <c r="M1471" s="3"/>
    </row>
    <row r="1472" spans="1:13" ht="42.75">
      <c r="A1472" s="3">
        <v>7021</v>
      </c>
      <c r="B1472" s="3" t="s">
        <v>2117</v>
      </c>
      <c r="C1472" s="3" t="s">
        <v>13</v>
      </c>
      <c r="D1472" s="3">
        <v>2016</v>
      </c>
      <c r="E1472" s="3" t="s">
        <v>1008</v>
      </c>
      <c r="F1472" s="3" t="s">
        <v>75</v>
      </c>
      <c r="G1472" s="3" t="s">
        <v>28</v>
      </c>
      <c r="H1472" s="3">
        <v>2016</v>
      </c>
      <c r="I1472" s="3" t="s">
        <v>194</v>
      </c>
      <c r="J1472" s="3" t="s">
        <v>69</v>
      </c>
      <c r="K1472" s="3" t="s">
        <v>2121</v>
      </c>
      <c r="L1472" s="3"/>
      <c r="M1472" s="3"/>
    </row>
    <row r="1473" spans="1:13" ht="42.75">
      <c r="A1473" s="3">
        <v>7021</v>
      </c>
      <c r="B1473" s="3" t="s">
        <v>2117</v>
      </c>
      <c r="C1473" s="3" t="s">
        <v>13</v>
      </c>
      <c r="D1473" s="3">
        <v>2016</v>
      </c>
      <c r="E1473" s="3" t="s">
        <v>1008</v>
      </c>
      <c r="F1473" s="3" t="s">
        <v>77</v>
      </c>
      <c r="G1473" s="3" t="s">
        <v>28</v>
      </c>
      <c r="H1473" s="3">
        <v>2016</v>
      </c>
      <c r="I1473" s="3" t="s">
        <v>194</v>
      </c>
      <c r="J1473" s="3" t="s">
        <v>41</v>
      </c>
      <c r="K1473" s="3" t="s">
        <v>2122</v>
      </c>
      <c r="L1473" s="3"/>
      <c r="M1473" s="3"/>
    </row>
    <row r="1474" spans="1:13" s="50" customFormat="1" ht="39" customHeight="1">
      <c r="A1474" s="3">
        <v>7021</v>
      </c>
      <c r="B1474" s="3" t="s">
        <v>2117</v>
      </c>
      <c r="C1474" s="3" t="s">
        <v>13</v>
      </c>
      <c r="D1474" s="3">
        <v>2016</v>
      </c>
      <c r="E1474" s="3" t="s">
        <v>1008</v>
      </c>
      <c r="F1474" s="3" t="s">
        <v>79</v>
      </c>
      <c r="G1474" s="3" t="s">
        <v>28</v>
      </c>
      <c r="H1474" s="3">
        <v>2016</v>
      </c>
      <c r="I1474" s="3" t="s">
        <v>194</v>
      </c>
      <c r="J1474" s="3" t="s">
        <v>69</v>
      </c>
      <c r="K1474" s="3" t="s">
        <v>2123</v>
      </c>
      <c r="L1474" s="3"/>
      <c r="M1474" s="28"/>
    </row>
    <row r="1475" spans="1:13" s="50" customFormat="1" ht="39" customHeight="1">
      <c r="A1475" s="3">
        <v>7021</v>
      </c>
      <c r="B1475" s="3" t="s">
        <v>2117</v>
      </c>
      <c r="C1475" s="3" t="s">
        <v>13</v>
      </c>
      <c r="D1475" s="3">
        <v>2016</v>
      </c>
      <c r="E1475" s="3" t="s">
        <v>1008</v>
      </c>
      <c r="F1475" s="3" t="s">
        <v>81</v>
      </c>
      <c r="G1475" s="3" t="s">
        <v>28</v>
      </c>
      <c r="H1475" s="3">
        <v>2016</v>
      </c>
      <c r="I1475" s="3" t="s">
        <v>25</v>
      </c>
      <c r="J1475" s="3" t="s">
        <v>377</v>
      </c>
      <c r="K1475" s="3" t="s">
        <v>2124</v>
      </c>
      <c r="L1475" s="3"/>
      <c r="M1475" s="28"/>
    </row>
    <row r="1476" spans="1:13" s="50" customFormat="1" ht="39" customHeight="1">
      <c r="A1476" s="3">
        <v>7021</v>
      </c>
      <c r="B1476" s="3" t="s">
        <v>2117</v>
      </c>
      <c r="C1476" s="3" t="s">
        <v>13</v>
      </c>
      <c r="D1476" s="3">
        <v>2016</v>
      </c>
      <c r="E1476" s="3" t="s">
        <v>1008</v>
      </c>
      <c r="F1476" s="3" t="s">
        <v>83</v>
      </c>
      <c r="G1476" s="3" t="s">
        <v>28</v>
      </c>
      <c r="H1476" s="3">
        <v>2016</v>
      </c>
      <c r="I1476" s="3" t="s">
        <v>25</v>
      </c>
      <c r="J1476" s="3" t="s">
        <v>22</v>
      </c>
      <c r="K1476" s="3" t="s">
        <v>2125</v>
      </c>
      <c r="L1476" s="3"/>
      <c r="M1476" s="28"/>
    </row>
    <row r="1477" spans="1:13" s="50" customFormat="1" ht="66.75" customHeight="1">
      <c r="A1477" s="3">
        <v>7021</v>
      </c>
      <c r="B1477" s="3" t="s">
        <v>2117</v>
      </c>
      <c r="C1477" s="3" t="s">
        <v>13</v>
      </c>
      <c r="D1477" s="3">
        <v>2016</v>
      </c>
      <c r="E1477" s="3" t="s">
        <v>1008</v>
      </c>
      <c r="F1477" s="3" t="s">
        <v>85</v>
      </c>
      <c r="G1477" s="3" t="s">
        <v>28</v>
      </c>
      <c r="H1477" s="3">
        <v>2016</v>
      </c>
      <c r="I1477" s="3" t="s">
        <v>32</v>
      </c>
      <c r="J1477" s="3" t="s">
        <v>33</v>
      </c>
      <c r="K1477" s="4" t="s">
        <v>2126</v>
      </c>
      <c r="L1477" s="3"/>
      <c r="M1477" s="28"/>
    </row>
    <row r="1478" spans="1:13" s="50" customFormat="1" ht="48" customHeight="1">
      <c r="A1478" s="3">
        <v>7021</v>
      </c>
      <c r="B1478" s="3" t="s">
        <v>2117</v>
      </c>
      <c r="C1478" s="3" t="s">
        <v>13</v>
      </c>
      <c r="D1478" s="3">
        <v>2016</v>
      </c>
      <c r="E1478" s="3" t="s">
        <v>1008</v>
      </c>
      <c r="F1478" s="3" t="s">
        <v>87</v>
      </c>
      <c r="G1478" s="3" t="s">
        <v>28</v>
      </c>
      <c r="H1478" s="3">
        <v>2016</v>
      </c>
      <c r="I1478" s="3" t="s">
        <v>194</v>
      </c>
      <c r="J1478" s="3" t="s">
        <v>102</v>
      </c>
      <c r="K1478" s="3" t="s">
        <v>2127</v>
      </c>
      <c r="L1478" s="3"/>
      <c r="M1478" s="28"/>
    </row>
    <row r="1479" spans="1:13" s="50" customFormat="1" ht="46.5" customHeight="1">
      <c r="A1479" s="3">
        <v>7021</v>
      </c>
      <c r="B1479" s="3" t="s">
        <v>2117</v>
      </c>
      <c r="C1479" s="3" t="s">
        <v>13</v>
      </c>
      <c r="D1479" s="3">
        <v>2016</v>
      </c>
      <c r="E1479" s="3" t="s">
        <v>1008</v>
      </c>
      <c r="F1479" s="3" t="s">
        <v>546</v>
      </c>
      <c r="G1479" s="3" t="s">
        <v>28</v>
      </c>
      <c r="H1479" s="3">
        <v>2016</v>
      </c>
      <c r="I1479" s="3" t="s">
        <v>25</v>
      </c>
      <c r="J1479" s="3" t="s">
        <v>104</v>
      </c>
      <c r="K1479" s="4" t="s">
        <v>2128</v>
      </c>
      <c r="L1479" s="3"/>
      <c r="M1479" s="28"/>
    </row>
    <row r="1480" spans="1:13" ht="42.75">
      <c r="A1480" s="3">
        <v>7021</v>
      </c>
      <c r="B1480" s="3" t="s">
        <v>2117</v>
      </c>
      <c r="C1480" s="3" t="s">
        <v>13</v>
      </c>
      <c r="D1480" s="3">
        <v>2016</v>
      </c>
      <c r="E1480" s="3" t="s">
        <v>1008</v>
      </c>
      <c r="F1480" s="3" t="s">
        <v>548</v>
      </c>
      <c r="G1480" s="3" t="s">
        <v>28</v>
      </c>
      <c r="H1480" s="3">
        <v>2016</v>
      </c>
      <c r="I1480" s="3" t="s">
        <v>194</v>
      </c>
      <c r="J1480" s="3" t="s">
        <v>146</v>
      </c>
      <c r="K1480" s="4" t="s">
        <v>2129</v>
      </c>
      <c r="L1480" s="3"/>
      <c r="M1480" s="3"/>
    </row>
    <row r="1481" spans="1:13">
      <c r="A1481" s="3">
        <v>7021</v>
      </c>
      <c r="B1481" s="3" t="s">
        <v>2117</v>
      </c>
      <c r="C1481" s="3" t="s">
        <v>13</v>
      </c>
      <c r="D1481" s="3">
        <v>2016</v>
      </c>
      <c r="E1481" s="3" t="s">
        <v>1008</v>
      </c>
      <c r="F1481" s="3" t="s">
        <v>550</v>
      </c>
      <c r="G1481" s="3" t="s">
        <v>28</v>
      </c>
      <c r="H1481" s="3">
        <v>2016</v>
      </c>
      <c r="I1481" s="3" t="s">
        <v>32</v>
      </c>
      <c r="J1481" s="3" t="s">
        <v>33</v>
      </c>
      <c r="K1481" s="4" t="s">
        <v>2130</v>
      </c>
      <c r="L1481" s="3"/>
      <c r="M1481" s="3"/>
    </row>
    <row r="1482" spans="1:13" ht="42.75">
      <c r="A1482" s="3">
        <v>7021</v>
      </c>
      <c r="B1482" s="3" t="s">
        <v>2117</v>
      </c>
      <c r="C1482" s="3" t="s">
        <v>13</v>
      </c>
      <c r="D1482" s="3">
        <v>2016</v>
      </c>
      <c r="E1482" s="3" t="s">
        <v>1008</v>
      </c>
      <c r="F1482" s="3" t="s">
        <v>552</v>
      </c>
      <c r="G1482" s="3" t="s">
        <v>28</v>
      </c>
      <c r="H1482" s="3">
        <v>2016</v>
      </c>
      <c r="I1482" s="3" t="s">
        <v>194</v>
      </c>
      <c r="J1482" s="3" t="s">
        <v>41</v>
      </c>
      <c r="K1482" s="4" t="s">
        <v>2131</v>
      </c>
      <c r="L1482" s="3"/>
      <c r="M1482" s="3"/>
    </row>
    <row r="1483" spans="1:13" ht="42.75">
      <c r="A1483" s="3">
        <v>7021</v>
      </c>
      <c r="B1483" s="3" t="s">
        <v>2117</v>
      </c>
      <c r="C1483" s="3" t="s">
        <v>13</v>
      </c>
      <c r="D1483" s="3">
        <v>2016</v>
      </c>
      <c r="E1483" s="3" t="s">
        <v>1008</v>
      </c>
      <c r="F1483" s="3" t="s">
        <v>554</v>
      </c>
      <c r="G1483" s="3" t="s">
        <v>28</v>
      </c>
      <c r="H1483" s="3">
        <v>2016</v>
      </c>
      <c r="I1483" s="3" t="s">
        <v>194</v>
      </c>
      <c r="J1483" s="3" t="s">
        <v>33</v>
      </c>
      <c r="K1483" s="4" t="s">
        <v>2132</v>
      </c>
      <c r="L1483" s="3"/>
      <c r="M1483" s="3"/>
    </row>
    <row r="1484" spans="1:13" ht="42.75">
      <c r="A1484" s="3">
        <v>7021</v>
      </c>
      <c r="B1484" s="3" t="s">
        <v>2117</v>
      </c>
      <c r="C1484" s="3" t="s">
        <v>13</v>
      </c>
      <c r="D1484" s="3">
        <v>2016</v>
      </c>
      <c r="E1484" s="3" t="s">
        <v>1008</v>
      </c>
      <c r="F1484" s="3" t="s">
        <v>556</v>
      </c>
      <c r="G1484" s="3" t="s">
        <v>28</v>
      </c>
      <c r="H1484" s="3">
        <v>2016</v>
      </c>
      <c r="I1484" s="3" t="s">
        <v>194</v>
      </c>
      <c r="J1484" s="3" t="s">
        <v>114</v>
      </c>
      <c r="K1484" s="4" t="s">
        <v>2133</v>
      </c>
      <c r="L1484" s="3"/>
      <c r="M1484" s="3"/>
    </row>
    <row r="1485" spans="1:13" ht="42.75">
      <c r="A1485" s="3">
        <v>7021</v>
      </c>
      <c r="B1485" s="3" t="s">
        <v>2117</v>
      </c>
      <c r="C1485" s="3" t="s">
        <v>13</v>
      </c>
      <c r="D1485" s="3">
        <v>2016</v>
      </c>
      <c r="E1485" s="3" t="s">
        <v>1008</v>
      </c>
      <c r="F1485" s="3" t="s">
        <v>558</v>
      </c>
      <c r="G1485" s="3" t="s">
        <v>28</v>
      </c>
      <c r="H1485" s="3">
        <v>2016</v>
      </c>
      <c r="I1485" s="3" t="s">
        <v>32</v>
      </c>
      <c r="J1485" s="3" t="s">
        <v>55</v>
      </c>
      <c r="K1485" s="4" t="s">
        <v>2134</v>
      </c>
      <c r="L1485" s="3"/>
      <c r="M1485" s="3"/>
    </row>
    <row r="1486" spans="1:13">
      <c r="A1486" s="3">
        <v>7021</v>
      </c>
      <c r="B1486" s="3" t="s">
        <v>2117</v>
      </c>
      <c r="C1486" s="3" t="s">
        <v>13</v>
      </c>
      <c r="D1486" s="3">
        <v>2016</v>
      </c>
      <c r="E1486" s="3" t="s">
        <v>1008</v>
      </c>
      <c r="F1486" s="3" t="s">
        <v>560</v>
      </c>
      <c r="G1486" s="3" t="s">
        <v>28</v>
      </c>
      <c r="H1486" s="3">
        <v>2016</v>
      </c>
      <c r="I1486" s="3" t="s">
        <v>25</v>
      </c>
      <c r="J1486" s="3" t="s">
        <v>41</v>
      </c>
      <c r="K1486" s="4" t="s">
        <v>670</v>
      </c>
      <c r="L1486" s="3"/>
      <c r="M1486" s="3"/>
    </row>
    <row r="1487" spans="1:13" ht="142.5">
      <c r="A1487" s="3">
        <v>7021</v>
      </c>
      <c r="B1487" s="3" t="s">
        <v>2117</v>
      </c>
      <c r="C1487" s="3" t="s">
        <v>13</v>
      </c>
      <c r="D1487" s="3">
        <v>2016</v>
      </c>
      <c r="E1487" s="3" t="s">
        <v>1008</v>
      </c>
      <c r="F1487" s="3" t="s">
        <v>562</v>
      </c>
      <c r="G1487" s="3" t="s">
        <v>28</v>
      </c>
      <c r="H1487" s="3">
        <v>2016</v>
      </c>
      <c r="I1487" s="3" t="s">
        <v>32</v>
      </c>
      <c r="J1487" s="3" t="s">
        <v>41</v>
      </c>
      <c r="K1487" s="4" t="s">
        <v>2135</v>
      </c>
      <c r="L1487" s="3"/>
      <c r="M1487" s="3"/>
    </row>
    <row r="1488" spans="1:13">
      <c r="A1488" s="3">
        <v>7021</v>
      </c>
      <c r="B1488" s="3" t="s">
        <v>2117</v>
      </c>
      <c r="C1488" s="3" t="s">
        <v>13</v>
      </c>
      <c r="D1488" s="3">
        <v>2016</v>
      </c>
      <c r="E1488" s="3" t="s">
        <v>1008</v>
      </c>
      <c r="F1488" s="3" t="s">
        <v>564</v>
      </c>
      <c r="G1488" s="3" t="s">
        <v>28</v>
      </c>
      <c r="H1488" s="3">
        <v>2016</v>
      </c>
      <c r="I1488" s="3" t="s">
        <v>25</v>
      </c>
      <c r="J1488" s="3" t="s">
        <v>41</v>
      </c>
      <c r="K1488" s="4" t="s">
        <v>2136</v>
      </c>
      <c r="L1488" s="3"/>
      <c r="M1488" s="3"/>
    </row>
    <row r="1489" spans="1:13" ht="28.5">
      <c r="A1489" s="3">
        <v>7021</v>
      </c>
      <c r="B1489" s="3" t="s">
        <v>2117</v>
      </c>
      <c r="C1489" s="3" t="s">
        <v>13</v>
      </c>
      <c r="D1489" s="3">
        <v>2016</v>
      </c>
      <c r="E1489" s="3" t="s">
        <v>1008</v>
      </c>
      <c r="F1489" s="3" t="s">
        <v>566</v>
      </c>
      <c r="G1489" s="3" t="s">
        <v>28</v>
      </c>
      <c r="H1489" s="3">
        <v>2016</v>
      </c>
      <c r="I1489" s="3" t="s">
        <v>25</v>
      </c>
      <c r="J1489" s="3" t="s">
        <v>41</v>
      </c>
      <c r="K1489" s="4" t="s">
        <v>2137</v>
      </c>
      <c r="L1489" s="3"/>
      <c r="M1489" s="3"/>
    </row>
    <row r="1490" spans="1:13" ht="28.5">
      <c r="A1490" s="3">
        <v>7021</v>
      </c>
      <c r="B1490" s="3" t="s">
        <v>2117</v>
      </c>
      <c r="C1490" s="3" t="s">
        <v>13</v>
      </c>
      <c r="D1490" s="3">
        <v>2016</v>
      </c>
      <c r="E1490" s="3" t="s">
        <v>1008</v>
      </c>
      <c r="F1490" s="3" t="s">
        <v>568</v>
      </c>
      <c r="G1490" s="3" t="s">
        <v>28</v>
      </c>
      <c r="H1490" s="3">
        <v>2016</v>
      </c>
      <c r="I1490" s="3" t="s">
        <v>32</v>
      </c>
      <c r="J1490" s="3" t="s">
        <v>41</v>
      </c>
      <c r="K1490" s="4" t="s">
        <v>2138</v>
      </c>
      <c r="L1490" s="3"/>
      <c r="M1490" s="3"/>
    </row>
    <row r="1491" spans="1:13" ht="71.25">
      <c r="A1491" s="3">
        <v>7021</v>
      </c>
      <c r="B1491" s="3" t="s">
        <v>2117</v>
      </c>
      <c r="C1491" s="3" t="s">
        <v>13</v>
      </c>
      <c r="D1491" s="3">
        <v>2016</v>
      </c>
      <c r="E1491" s="3" t="s">
        <v>1008</v>
      </c>
      <c r="F1491" s="3" t="s">
        <v>568</v>
      </c>
      <c r="G1491" s="3" t="s">
        <v>28</v>
      </c>
      <c r="H1491" s="3">
        <v>2016</v>
      </c>
      <c r="I1491" s="3" t="s">
        <v>25</v>
      </c>
      <c r="J1491" s="3" t="s">
        <v>41</v>
      </c>
      <c r="K1491" s="4" t="s">
        <v>2139</v>
      </c>
      <c r="L1491" s="3"/>
      <c r="M1491" s="3"/>
    </row>
    <row r="1492" spans="1:13" ht="42.75">
      <c r="A1492" s="3">
        <v>7021</v>
      </c>
      <c r="B1492" s="3" t="s">
        <v>2117</v>
      </c>
      <c r="C1492" s="3" t="s">
        <v>13</v>
      </c>
      <c r="D1492" s="3">
        <v>2016</v>
      </c>
      <c r="E1492" s="3" t="s">
        <v>1008</v>
      </c>
      <c r="F1492" s="3" t="s">
        <v>2140</v>
      </c>
      <c r="G1492" s="4" t="s">
        <v>16</v>
      </c>
      <c r="H1492" s="3">
        <v>2013</v>
      </c>
      <c r="I1492" s="3" t="s">
        <v>194</v>
      </c>
      <c r="J1492" s="3" t="s">
        <v>104</v>
      </c>
      <c r="K1492" s="3" t="s">
        <v>2141</v>
      </c>
      <c r="L1492" s="3" t="s">
        <v>2142</v>
      </c>
      <c r="M1492" s="3"/>
    </row>
    <row r="1493" spans="1:13" ht="42.75">
      <c r="A1493" s="3">
        <v>7021</v>
      </c>
      <c r="B1493" s="3" t="s">
        <v>2117</v>
      </c>
      <c r="C1493" s="3" t="s">
        <v>13</v>
      </c>
      <c r="D1493" s="3">
        <v>2016</v>
      </c>
      <c r="E1493" s="3" t="s">
        <v>1008</v>
      </c>
      <c r="F1493" s="3" t="s">
        <v>2143</v>
      </c>
      <c r="G1493" s="4" t="s">
        <v>16</v>
      </c>
      <c r="H1493" s="3">
        <v>2013</v>
      </c>
      <c r="I1493" s="3" t="s">
        <v>194</v>
      </c>
      <c r="J1493" s="3" t="s">
        <v>114</v>
      </c>
      <c r="K1493" s="3" t="s">
        <v>2144</v>
      </c>
      <c r="L1493" s="3" t="s">
        <v>2142</v>
      </c>
      <c r="M1493" s="3"/>
    </row>
    <row r="1494" spans="1:13" ht="28.5">
      <c r="A1494" s="3">
        <v>7021</v>
      </c>
      <c r="B1494" s="3" t="s">
        <v>2117</v>
      </c>
      <c r="C1494" s="3" t="s">
        <v>13</v>
      </c>
      <c r="D1494" s="3">
        <v>2016</v>
      </c>
      <c r="E1494" s="3" t="s">
        <v>1008</v>
      </c>
      <c r="F1494" s="3" t="s">
        <v>2145</v>
      </c>
      <c r="G1494" s="3" t="s">
        <v>28</v>
      </c>
      <c r="H1494" s="3">
        <v>2016</v>
      </c>
      <c r="I1494" s="3" t="s">
        <v>25</v>
      </c>
      <c r="J1494" s="3" t="s">
        <v>33</v>
      </c>
      <c r="K1494" s="3" t="s">
        <v>2146</v>
      </c>
      <c r="L1494" s="3" t="s">
        <v>2142</v>
      </c>
      <c r="M1494" s="3"/>
    </row>
    <row r="1495" spans="1:13" ht="42.75">
      <c r="A1495" s="3">
        <v>7021</v>
      </c>
      <c r="B1495" s="3" t="s">
        <v>2117</v>
      </c>
      <c r="C1495" s="3" t="s">
        <v>13</v>
      </c>
      <c r="D1495" s="3">
        <v>2016</v>
      </c>
      <c r="E1495" s="3" t="s">
        <v>1008</v>
      </c>
      <c r="F1495" s="3" t="s">
        <v>2147</v>
      </c>
      <c r="G1495" s="3" t="s">
        <v>28</v>
      </c>
      <c r="H1495" s="3">
        <v>2016</v>
      </c>
      <c r="I1495" s="3" t="s">
        <v>194</v>
      </c>
      <c r="J1495" s="3" t="s">
        <v>69</v>
      </c>
      <c r="K1495" s="3" t="s">
        <v>2148</v>
      </c>
      <c r="L1495" s="3" t="s">
        <v>2142</v>
      </c>
      <c r="M1495" s="3"/>
    </row>
    <row r="1496" spans="1:13" ht="42.75">
      <c r="A1496" s="3">
        <v>7021</v>
      </c>
      <c r="B1496" s="3" t="s">
        <v>2117</v>
      </c>
      <c r="C1496" s="3" t="s">
        <v>13</v>
      </c>
      <c r="D1496" s="3">
        <v>2016</v>
      </c>
      <c r="E1496" s="3" t="s">
        <v>1008</v>
      </c>
      <c r="F1496" s="3" t="s">
        <v>2149</v>
      </c>
      <c r="G1496" s="3" t="s">
        <v>28</v>
      </c>
      <c r="H1496" s="3">
        <v>2016</v>
      </c>
      <c r="I1496" s="3" t="s">
        <v>194</v>
      </c>
      <c r="J1496" s="3" t="s">
        <v>55</v>
      </c>
      <c r="K1496" s="3" t="s">
        <v>868</v>
      </c>
      <c r="L1496" s="3" t="s">
        <v>2142</v>
      </c>
      <c r="M1496" s="3"/>
    </row>
    <row r="1497" spans="1:13" ht="51.75" customHeight="1">
      <c r="A1497" s="3">
        <v>7021</v>
      </c>
      <c r="B1497" s="3" t="s">
        <v>2117</v>
      </c>
      <c r="C1497" s="3" t="s">
        <v>13</v>
      </c>
      <c r="D1497" s="3">
        <v>2016</v>
      </c>
      <c r="E1497" s="3" t="s">
        <v>1008</v>
      </c>
      <c r="F1497" s="3" t="s">
        <v>2150</v>
      </c>
      <c r="G1497" s="3" t="s">
        <v>28</v>
      </c>
      <c r="H1497" s="3">
        <v>2016</v>
      </c>
      <c r="I1497" s="3" t="s">
        <v>194</v>
      </c>
      <c r="J1497" s="3" t="s">
        <v>22</v>
      </c>
      <c r="K1497" s="3" t="s">
        <v>2151</v>
      </c>
      <c r="L1497" s="3" t="s">
        <v>2142</v>
      </c>
      <c r="M1497" s="3"/>
    </row>
    <row r="1498" spans="1:13" ht="51.75" customHeight="1">
      <c r="A1498" s="3">
        <v>7021</v>
      </c>
      <c r="B1498" s="3" t="s">
        <v>2117</v>
      </c>
      <c r="C1498" s="3" t="s">
        <v>13</v>
      </c>
      <c r="D1498" s="3">
        <v>2016</v>
      </c>
      <c r="E1498" s="3" t="s">
        <v>1008</v>
      </c>
      <c r="F1498" s="3" t="s">
        <v>2152</v>
      </c>
      <c r="G1498" s="3" t="s">
        <v>28</v>
      </c>
      <c r="H1498" s="3">
        <v>2016</v>
      </c>
      <c r="I1498" s="3" t="s">
        <v>194</v>
      </c>
      <c r="J1498" s="3" t="s">
        <v>69</v>
      </c>
      <c r="K1498" s="3" t="s">
        <v>2153</v>
      </c>
      <c r="L1498" s="3" t="s">
        <v>2142</v>
      </c>
      <c r="M1498" s="3"/>
    </row>
    <row r="1499" spans="1:13" ht="66.75" customHeight="1">
      <c r="A1499" s="3">
        <v>7021</v>
      </c>
      <c r="B1499" s="3" t="s">
        <v>2117</v>
      </c>
      <c r="C1499" s="3" t="s">
        <v>13</v>
      </c>
      <c r="D1499" s="3">
        <v>2016</v>
      </c>
      <c r="E1499" s="3" t="s">
        <v>1008</v>
      </c>
      <c r="F1499" s="3" t="s">
        <v>2154</v>
      </c>
      <c r="G1499" s="3" t="s">
        <v>28</v>
      </c>
      <c r="H1499" s="3">
        <v>2016</v>
      </c>
      <c r="I1499" s="3" t="s">
        <v>194</v>
      </c>
      <c r="J1499" s="3" t="s">
        <v>66</v>
      </c>
      <c r="K1499" s="3" t="s">
        <v>2155</v>
      </c>
      <c r="L1499" s="3" t="s">
        <v>2142</v>
      </c>
      <c r="M1499" s="3"/>
    </row>
    <row r="1500" spans="1:13" ht="42.75">
      <c r="A1500" s="3">
        <v>7021</v>
      </c>
      <c r="B1500" s="3" t="s">
        <v>2117</v>
      </c>
      <c r="C1500" s="3" t="s">
        <v>13</v>
      </c>
      <c r="D1500" s="3">
        <v>2016</v>
      </c>
      <c r="E1500" s="3" t="s">
        <v>1008</v>
      </c>
      <c r="F1500" s="3" t="s">
        <v>2156</v>
      </c>
      <c r="G1500" s="3" t="s">
        <v>28</v>
      </c>
      <c r="H1500" s="3">
        <v>2016</v>
      </c>
      <c r="I1500" s="3" t="s">
        <v>194</v>
      </c>
      <c r="J1500" s="3" t="s">
        <v>22</v>
      </c>
      <c r="K1500" s="3" t="s">
        <v>2157</v>
      </c>
      <c r="L1500" s="3" t="s">
        <v>2142</v>
      </c>
      <c r="M1500" s="3"/>
    </row>
    <row r="1501" spans="1:13" ht="42.75">
      <c r="A1501" s="3">
        <v>7021</v>
      </c>
      <c r="B1501" s="3" t="s">
        <v>2117</v>
      </c>
      <c r="C1501" s="3" t="s">
        <v>13</v>
      </c>
      <c r="D1501" s="3">
        <v>2016</v>
      </c>
      <c r="E1501" s="3" t="s">
        <v>1008</v>
      </c>
      <c r="F1501" s="3" t="s">
        <v>2158</v>
      </c>
      <c r="G1501" s="3" t="s">
        <v>28</v>
      </c>
      <c r="H1501" s="3">
        <v>2016</v>
      </c>
      <c r="I1501" s="3" t="s">
        <v>194</v>
      </c>
      <c r="J1501" s="3" t="s">
        <v>33</v>
      </c>
      <c r="K1501" s="3" t="s">
        <v>2159</v>
      </c>
      <c r="L1501" s="3" t="s">
        <v>2142</v>
      </c>
      <c r="M1501" s="3"/>
    </row>
    <row r="1502" spans="1:13" ht="42.75">
      <c r="A1502" s="3">
        <v>7021</v>
      </c>
      <c r="B1502" s="3" t="s">
        <v>2117</v>
      </c>
      <c r="C1502" s="3" t="s">
        <v>13</v>
      </c>
      <c r="D1502" s="3">
        <v>2016</v>
      </c>
      <c r="E1502" s="3" t="s">
        <v>1008</v>
      </c>
      <c r="F1502" s="3" t="s">
        <v>2160</v>
      </c>
      <c r="G1502" s="3" t="s">
        <v>28</v>
      </c>
      <c r="H1502" s="3">
        <v>2016</v>
      </c>
      <c r="I1502" s="3" t="s">
        <v>194</v>
      </c>
      <c r="J1502" s="3" t="s">
        <v>41</v>
      </c>
      <c r="K1502" s="3" t="s">
        <v>864</v>
      </c>
      <c r="L1502" s="3" t="s">
        <v>2142</v>
      </c>
      <c r="M1502" s="3"/>
    </row>
    <row r="1503" spans="1:13" ht="42.75">
      <c r="A1503" s="3">
        <v>7021</v>
      </c>
      <c r="B1503" s="3" t="s">
        <v>2117</v>
      </c>
      <c r="C1503" s="3" t="s">
        <v>13</v>
      </c>
      <c r="D1503" s="3">
        <v>2016</v>
      </c>
      <c r="E1503" s="3" t="s">
        <v>1008</v>
      </c>
      <c r="F1503" s="3" t="s">
        <v>2161</v>
      </c>
      <c r="G1503" s="3" t="s">
        <v>28</v>
      </c>
      <c r="H1503" s="3">
        <v>2016</v>
      </c>
      <c r="I1503" s="3" t="s">
        <v>194</v>
      </c>
      <c r="J1503" s="3" t="s">
        <v>104</v>
      </c>
      <c r="K1503" s="3" t="s">
        <v>2162</v>
      </c>
      <c r="L1503" s="3" t="s">
        <v>2142</v>
      </c>
      <c r="M1503" s="3"/>
    </row>
    <row r="1504" spans="1:13" ht="28.5">
      <c r="A1504" s="3">
        <v>7021</v>
      </c>
      <c r="B1504" s="3" t="s">
        <v>2117</v>
      </c>
      <c r="C1504" s="3" t="s">
        <v>13</v>
      </c>
      <c r="D1504" s="3">
        <v>2016</v>
      </c>
      <c r="E1504" s="3" t="s">
        <v>1008</v>
      </c>
      <c r="F1504" s="3" t="s">
        <v>2163</v>
      </c>
      <c r="G1504" s="3" t="s">
        <v>28</v>
      </c>
      <c r="H1504" s="3">
        <v>2016</v>
      </c>
      <c r="I1504" s="3" t="s">
        <v>32</v>
      </c>
      <c r="J1504" s="3" t="s">
        <v>104</v>
      </c>
      <c r="K1504" s="3" t="s">
        <v>2130</v>
      </c>
      <c r="L1504" s="3" t="s">
        <v>2142</v>
      </c>
      <c r="M1504" s="3"/>
    </row>
    <row r="1505" spans="1:13" ht="42.75">
      <c r="A1505" s="3">
        <v>7021</v>
      </c>
      <c r="B1505" s="3" t="s">
        <v>2117</v>
      </c>
      <c r="C1505" s="3" t="s">
        <v>13</v>
      </c>
      <c r="D1505" s="3">
        <v>2016</v>
      </c>
      <c r="E1505" s="3" t="s">
        <v>1008</v>
      </c>
      <c r="F1505" s="3" t="s">
        <v>2164</v>
      </c>
      <c r="G1505" s="3" t="s">
        <v>28</v>
      </c>
      <c r="H1505" s="3">
        <v>2016</v>
      </c>
      <c r="I1505" s="3" t="s">
        <v>194</v>
      </c>
      <c r="J1505" s="3" t="s">
        <v>146</v>
      </c>
      <c r="K1505" s="3" t="s">
        <v>2165</v>
      </c>
      <c r="L1505" s="3" t="s">
        <v>2142</v>
      </c>
      <c r="M1505" s="3"/>
    </row>
    <row r="1506" spans="1:13" ht="57">
      <c r="A1506" s="3">
        <v>5006</v>
      </c>
      <c r="B1506" s="3" t="s">
        <v>2166</v>
      </c>
      <c r="C1506" s="3" t="s">
        <v>383</v>
      </c>
      <c r="D1506" s="3">
        <v>2016</v>
      </c>
      <c r="E1506" s="3" t="s">
        <v>14</v>
      </c>
      <c r="F1506" s="3" t="s">
        <v>124</v>
      </c>
      <c r="G1506" s="4" t="s">
        <v>16</v>
      </c>
      <c r="H1506" s="3">
        <v>2015</v>
      </c>
      <c r="I1506" s="3" t="s">
        <v>25</v>
      </c>
      <c r="J1506" s="3" t="s">
        <v>377</v>
      </c>
      <c r="K1506" s="3" t="s">
        <v>2167</v>
      </c>
      <c r="L1506" s="3" t="s">
        <v>68</v>
      </c>
      <c r="M1506" s="3"/>
    </row>
    <row r="1507" spans="1:13" ht="71.25">
      <c r="A1507" s="3">
        <v>5006</v>
      </c>
      <c r="B1507" s="3" t="s">
        <v>2166</v>
      </c>
      <c r="C1507" s="3" t="s">
        <v>383</v>
      </c>
      <c r="D1507" s="3">
        <v>2016</v>
      </c>
      <c r="E1507" s="3" t="s">
        <v>14</v>
      </c>
      <c r="F1507" s="3" t="s">
        <v>204</v>
      </c>
      <c r="G1507" s="4" t="s">
        <v>16</v>
      </c>
      <c r="H1507" s="3">
        <v>2015</v>
      </c>
      <c r="I1507" s="3" t="s">
        <v>25</v>
      </c>
      <c r="J1507" s="3" t="s">
        <v>60</v>
      </c>
      <c r="K1507" s="3" t="s">
        <v>2168</v>
      </c>
      <c r="L1507" s="3" t="s">
        <v>68</v>
      </c>
      <c r="M1507" s="3"/>
    </row>
    <row r="1508" spans="1:13" ht="42.75">
      <c r="A1508" s="3">
        <v>5006</v>
      </c>
      <c r="B1508" s="3" t="s">
        <v>2166</v>
      </c>
      <c r="C1508" s="3" t="s">
        <v>383</v>
      </c>
      <c r="D1508" s="3">
        <v>2016</v>
      </c>
      <c r="E1508" s="3" t="s">
        <v>14</v>
      </c>
      <c r="F1508" s="3" t="s">
        <v>54</v>
      </c>
      <c r="G1508" s="4" t="s">
        <v>16</v>
      </c>
      <c r="H1508" s="3">
        <v>2015</v>
      </c>
      <c r="I1508" s="3" t="s">
        <v>17</v>
      </c>
      <c r="J1508" s="3" t="s">
        <v>125</v>
      </c>
      <c r="K1508" s="3" t="s">
        <v>2169</v>
      </c>
      <c r="L1508" s="3" t="s">
        <v>68</v>
      </c>
      <c r="M1508" s="3"/>
    </row>
    <row r="1509" spans="1:13" ht="28.5">
      <c r="A1509" s="3">
        <v>5006</v>
      </c>
      <c r="B1509" s="3" t="s">
        <v>2166</v>
      </c>
      <c r="C1509" s="3" t="s">
        <v>383</v>
      </c>
      <c r="D1509" s="3">
        <v>2016</v>
      </c>
      <c r="E1509" s="3" t="s">
        <v>14</v>
      </c>
      <c r="F1509" s="3" t="s">
        <v>134</v>
      </c>
      <c r="G1509" s="4" t="s">
        <v>16</v>
      </c>
      <c r="H1509" s="3">
        <v>2015</v>
      </c>
      <c r="I1509" s="3" t="s">
        <v>17</v>
      </c>
      <c r="J1509" s="3" t="s">
        <v>339</v>
      </c>
      <c r="K1509" s="3" t="s">
        <v>2170</v>
      </c>
      <c r="L1509" s="3" t="s">
        <v>68</v>
      </c>
      <c r="M1509" s="3"/>
    </row>
    <row r="1510" spans="1:13" ht="42.75">
      <c r="A1510" s="3">
        <v>5006</v>
      </c>
      <c r="B1510" s="3" t="s">
        <v>2166</v>
      </c>
      <c r="C1510" s="3" t="s">
        <v>383</v>
      </c>
      <c r="D1510" s="3">
        <v>2016</v>
      </c>
      <c r="E1510" s="3" t="s">
        <v>14</v>
      </c>
      <c r="F1510" s="3" t="s">
        <v>229</v>
      </c>
      <c r="G1510" s="4" t="s">
        <v>16</v>
      </c>
      <c r="H1510" s="3">
        <v>2015</v>
      </c>
      <c r="I1510" s="3" t="s">
        <v>25</v>
      </c>
      <c r="J1510" s="3" t="s">
        <v>33</v>
      </c>
      <c r="K1510" s="3" t="s">
        <v>2171</v>
      </c>
      <c r="L1510" s="3" t="s">
        <v>68</v>
      </c>
      <c r="M1510" s="3"/>
    </row>
    <row r="1511" spans="1:13" ht="71.25">
      <c r="A1511" s="3">
        <v>5006</v>
      </c>
      <c r="B1511" s="3" t="s">
        <v>2166</v>
      </c>
      <c r="C1511" s="3" t="s">
        <v>383</v>
      </c>
      <c r="D1511" s="3">
        <v>2016</v>
      </c>
      <c r="E1511" s="3" t="s">
        <v>14</v>
      </c>
      <c r="F1511" s="3" t="s">
        <v>343</v>
      </c>
      <c r="G1511" s="4" t="s">
        <v>16</v>
      </c>
      <c r="H1511" s="3">
        <v>2015</v>
      </c>
      <c r="I1511" s="3" t="s">
        <v>17</v>
      </c>
      <c r="J1511" s="3" t="s">
        <v>29</v>
      </c>
      <c r="K1511" s="3" t="s">
        <v>2172</v>
      </c>
      <c r="L1511" s="3" t="s">
        <v>68</v>
      </c>
      <c r="M1511" s="3"/>
    </row>
    <row r="1512" spans="1:13" ht="28.5">
      <c r="A1512" s="3">
        <v>5006</v>
      </c>
      <c r="B1512" s="3" t="s">
        <v>2166</v>
      </c>
      <c r="C1512" s="3" t="s">
        <v>383</v>
      </c>
      <c r="D1512" s="3">
        <v>2016</v>
      </c>
      <c r="E1512" s="3" t="s">
        <v>14</v>
      </c>
      <c r="F1512" s="3" t="s">
        <v>40</v>
      </c>
      <c r="G1512" s="3" t="s">
        <v>28</v>
      </c>
      <c r="H1512" s="3">
        <v>2016</v>
      </c>
      <c r="I1512" s="3" t="s">
        <v>17</v>
      </c>
      <c r="J1512" s="3" t="s">
        <v>114</v>
      </c>
      <c r="K1512" s="3" t="s">
        <v>2173</v>
      </c>
      <c r="L1512" s="3" t="s">
        <v>68</v>
      </c>
      <c r="M1512" s="3"/>
    </row>
    <row r="1513" spans="1:13">
      <c r="A1513" s="3">
        <v>5005</v>
      </c>
      <c r="B1513" s="3" t="s">
        <v>2174</v>
      </c>
      <c r="C1513" s="3" t="s">
        <v>383</v>
      </c>
      <c r="D1513" s="3">
        <v>2016</v>
      </c>
      <c r="E1513" s="3" t="s">
        <v>14</v>
      </c>
      <c r="F1513" s="3" t="s">
        <v>45</v>
      </c>
      <c r="G1513" s="3" t="s">
        <v>45</v>
      </c>
      <c r="H1513" s="3" t="s">
        <v>45</v>
      </c>
      <c r="I1513" s="3" t="s">
        <v>45</v>
      </c>
      <c r="J1513" s="3" t="s">
        <v>45</v>
      </c>
      <c r="K1513" s="3" t="s">
        <v>45</v>
      </c>
      <c r="L1513" s="3"/>
      <c r="M1513" s="3"/>
    </row>
    <row r="1514" spans="1:13">
      <c r="A1514" s="3">
        <v>505</v>
      </c>
      <c r="B1514" s="3" t="s">
        <v>2175</v>
      </c>
      <c r="C1514" s="3" t="s">
        <v>44</v>
      </c>
      <c r="D1514" s="3">
        <v>2016</v>
      </c>
      <c r="E1514" s="3" t="s">
        <v>14</v>
      </c>
      <c r="F1514" s="3" t="s">
        <v>45</v>
      </c>
      <c r="G1514" s="3" t="s">
        <v>45</v>
      </c>
      <c r="H1514" s="3" t="s">
        <v>45</v>
      </c>
      <c r="I1514" s="3" t="s">
        <v>45</v>
      </c>
      <c r="J1514" s="3" t="s">
        <v>45</v>
      </c>
      <c r="K1514" s="3" t="s">
        <v>45</v>
      </c>
      <c r="L1514" s="3"/>
      <c r="M1514" s="3"/>
    </row>
    <row r="1515" spans="1:13">
      <c r="A1515" s="3">
        <v>7020</v>
      </c>
      <c r="B1515" s="3" t="s">
        <v>2176</v>
      </c>
      <c r="C1515" s="3" t="s">
        <v>13</v>
      </c>
      <c r="D1515" s="3">
        <v>2016</v>
      </c>
      <c r="E1515" s="3" t="s">
        <v>14</v>
      </c>
      <c r="F1515" s="3" t="s">
        <v>45</v>
      </c>
      <c r="G1515" s="3" t="s">
        <v>45</v>
      </c>
      <c r="H1515" s="3" t="s">
        <v>45</v>
      </c>
      <c r="I1515" s="3" t="s">
        <v>45</v>
      </c>
      <c r="J1515" s="3" t="s">
        <v>45</v>
      </c>
      <c r="K1515" s="3" t="s">
        <v>45</v>
      </c>
      <c r="L1515" s="3"/>
      <c r="M1515" s="3"/>
    </row>
    <row r="1516" spans="1:13" ht="28.5">
      <c r="A1516" s="3">
        <v>780</v>
      </c>
      <c r="B1516" s="3" t="s">
        <v>2177</v>
      </c>
      <c r="C1516" s="3" t="s">
        <v>44</v>
      </c>
      <c r="D1516" s="3">
        <v>2016</v>
      </c>
      <c r="E1516" s="3" t="s">
        <v>14</v>
      </c>
      <c r="F1516" s="3" t="s">
        <v>488</v>
      </c>
      <c r="G1516" s="3" t="s">
        <v>28</v>
      </c>
      <c r="H1516" s="3">
        <v>2016</v>
      </c>
      <c r="I1516" s="3" t="s">
        <v>17</v>
      </c>
      <c r="J1516" s="3" t="s">
        <v>41</v>
      </c>
      <c r="K1516" s="3" t="s">
        <v>2178</v>
      </c>
      <c r="L1516" s="3" t="s">
        <v>68</v>
      </c>
      <c r="M1516" s="3"/>
    </row>
    <row r="1517" spans="1:13">
      <c r="A1517" s="3">
        <v>7019</v>
      </c>
      <c r="B1517" s="3" t="s">
        <v>2179</v>
      </c>
      <c r="C1517" s="3" t="s">
        <v>13</v>
      </c>
      <c r="D1517" s="3">
        <v>2016</v>
      </c>
      <c r="E1517" s="3" t="s">
        <v>14</v>
      </c>
      <c r="F1517" s="3" t="s">
        <v>45</v>
      </c>
      <c r="G1517" s="3" t="s">
        <v>45</v>
      </c>
      <c r="H1517" s="3" t="s">
        <v>45</v>
      </c>
      <c r="I1517" s="3" t="s">
        <v>45</v>
      </c>
      <c r="J1517" s="3" t="s">
        <v>45</v>
      </c>
      <c r="K1517" s="3" t="s">
        <v>45</v>
      </c>
      <c r="L1517" s="3"/>
      <c r="M1517" s="3"/>
    </row>
    <row r="1518" spans="1:13" ht="28.5">
      <c r="A1518" s="3">
        <v>7098</v>
      </c>
      <c r="B1518" s="3" t="s">
        <v>2180</v>
      </c>
      <c r="C1518" s="3" t="s">
        <v>783</v>
      </c>
      <c r="D1518" s="3">
        <v>2016</v>
      </c>
      <c r="E1518" s="3" t="s">
        <v>14</v>
      </c>
      <c r="F1518" s="3" t="s">
        <v>40</v>
      </c>
      <c r="G1518" s="3" t="s">
        <v>28</v>
      </c>
      <c r="H1518" s="3">
        <v>2016</v>
      </c>
      <c r="I1518" s="3" t="s">
        <v>17</v>
      </c>
      <c r="J1518" s="3" t="s">
        <v>146</v>
      </c>
      <c r="K1518" s="3" t="s">
        <v>2181</v>
      </c>
      <c r="L1518" s="3" t="s">
        <v>263</v>
      </c>
      <c r="M1518" s="3"/>
    </row>
    <row r="1519" spans="1:13" ht="28.5">
      <c r="A1519" s="3">
        <v>7098</v>
      </c>
      <c r="B1519" s="3" t="s">
        <v>2180</v>
      </c>
      <c r="C1519" s="3" t="s">
        <v>783</v>
      </c>
      <c r="D1519" s="3">
        <v>2016</v>
      </c>
      <c r="E1519" s="3" t="s">
        <v>14</v>
      </c>
      <c r="F1519" s="3" t="s">
        <v>59</v>
      </c>
      <c r="G1519" s="3" t="s">
        <v>28</v>
      </c>
      <c r="H1519" s="3">
        <v>2016</v>
      </c>
      <c r="I1519" s="3" t="s">
        <v>17</v>
      </c>
      <c r="J1519" s="3" t="s">
        <v>22</v>
      </c>
      <c r="K1519" s="3" t="s">
        <v>2182</v>
      </c>
      <c r="L1519" s="3" t="s">
        <v>263</v>
      </c>
      <c r="M1519" s="3"/>
    </row>
    <row r="1520" spans="1:13" ht="71.25">
      <c r="A1520" s="3">
        <v>539</v>
      </c>
      <c r="B1520" s="3" t="s">
        <v>2183</v>
      </c>
      <c r="C1520" s="3" t="s">
        <v>44</v>
      </c>
      <c r="D1520" s="3">
        <v>2016</v>
      </c>
      <c r="E1520" s="3" t="s">
        <v>14</v>
      </c>
      <c r="F1520" s="3" t="s">
        <v>40</v>
      </c>
      <c r="G1520" s="3" t="s">
        <v>28</v>
      </c>
      <c r="H1520" s="3">
        <v>2016</v>
      </c>
      <c r="I1520" s="3" t="s">
        <v>32</v>
      </c>
      <c r="J1520" s="3" t="s">
        <v>104</v>
      </c>
      <c r="K1520" s="3" t="s">
        <v>2184</v>
      </c>
      <c r="L1520" s="3" t="s">
        <v>263</v>
      </c>
      <c r="M1520" s="3"/>
    </row>
    <row r="1521" spans="1:13" ht="28.5">
      <c r="A1521" s="3">
        <v>601</v>
      </c>
      <c r="B1521" s="3" t="s">
        <v>2185</v>
      </c>
      <c r="C1521" s="3" t="s">
        <v>44</v>
      </c>
      <c r="D1521" s="3">
        <v>2016</v>
      </c>
      <c r="E1521" s="3" t="s">
        <v>14</v>
      </c>
      <c r="F1521" s="3" t="s">
        <v>40</v>
      </c>
      <c r="G1521" s="3" t="s">
        <v>16</v>
      </c>
      <c r="H1521" s="3">
        <v>2014</v>
      </c>
      <c r="I1521" s="3" t="s">
        <v>17</v>
      </c>
      <c r="J1521" s="3" t="s">
        <v>69</v>
      </c>
      <c r="K1521" s="3" t="s">
        <v>2186</v>
      </c>
      <c r="L1521" s="3"/>
      <c r="M1521" s="3"/>
    </row>
    <row r="1522" spans="1:13" ht="42.75">
      <c r="A1522" s="3">
        <v>601</v>
      </c>
      <c r="B1522" s="3" t="s">
        <v>2185</v>
      </c>
      <c r="C1522" s="3" t="s">
        <v>44</v>
      </c>
      <c r="D1522" s="3">
        <v>2016</v>
      </c>
      <c r="E1522" s="3" t="s">
        <v>14</v>
      </c>
      <c r="F1522" s="3" t="s">
        <v>59</v>
      </c>
      <c r="G1522" s="3" t="s">
        <v>16</v>
      </c>
      <c r="H1522" s="3">
        <v>2015</v>
      </c>
      <c r="I1522" s="3" t="s">
        <v>17</v>
      </c>
      <c r="J1522" s="3" t="s">
        <v>69</v>
      </c>
      <c r="K1522" s="3" t="s">
        <v>2187</v>
      </c>
      <c r="L1522" s="3"/>
      <c r="M1522" s="3"/>
    </row>
    <row r="1523" spans="1:13">
      <c r="A1523" s="11">
        <v>369</v>
      </c>
      <c r="B1523" s="26" t="s">
        <v>2188</v>
      </c>
      <c r="C1523" s="3" t="s">
        <v>44</v>
      </c>
      <c r="D1523" s="3">
        <v>2016</v>
      </c>
      <c r="E1523" s="3" t="s">
        <v>14</v>
      </c>
      <c r="F1523" s="12" t="s">
        <v>40</v>
      </c>
      <c r="G1523" s="12" t="s">
        <v>28</v>
      </c>
      <c r="H1523" s="3">
        <v>2016</v>
      </c>
      <c r="I1523" s="3" t="s">
        <v>25</v>
      </c>
      <c r="J1523" s="12" t="s">
        <v>1967</v>
      </c>
      <c r="K1523" s="51" t="s">
        <v>2189</v>
      </c>
      <c r="L1523" s="51"/>
      <c r="M1523" s="3"/>
    </row>
    <row r="1524" spans="1:13">
      <c r="A1524" s="3">
        <v>5004</v>
      </c>
      <c r="B1524" s="3" t="s">
        <v>2190</v>
      </c>
      <c r="C1524" s="3" t="s">
        <v>383</v>
      </c>
      <c r="D1524" s="3">
        <v>2016</v>
      </c>
      <c r="E1524" s="3" t="s">
        <v>14</v>
      </c>
      <c r="F1524" s="3" t="s">
        <v>27</v>
      </c>
      <c r="G1524" s="3" t="s">
        <v>28</v>
      </c>
      <c r="H1524" s="3">
        <v>2016</v>
      </c>
      <c r="I1524" s="3" t="s">
        <v>32</v>
      </c>
      <c r="J1524" s="3" t="s">
        <v>319</v>
      </c>
      <c r="K1524" s="3" t="s">
        <v>2191</v>
      </c>
      <c r="L1524" s="3"/>
      <c r="M1524" s="3"/>
    </row>
    <row r="1525" spans="1:13" ht="28.5">
      <c r="A1525" s="3">
        <v>5004</v>
      </c>
      <c r="B1525" s="3" t="s">
        <v>2190</v>
      </c>
      <c r="C1525" s="3" t="s">
        <v>383</v>
      </c>
      <c r="D1525" s="3">
        <v>2016</v>
      </c>
      <c r="E1525" s="3" t="s">
        <v>14</v>
      </c>
      <c r="F1525" s="3" t="s">
        <v>31</v>
      </c>
      <c r="G1525" s="3" t="s">
        <v>28</v>
      </c>
      <c r="H1525" s="3">
        <v>2016</v>
      </c>
      <c r="I1525" s="3" t="s">
        <v>25</v>
      </c>
      <c r="J1525" s="3" t="s">
        <v>102</v>
      </c>
      <c r="K1525" s="3" t="s">
        <v>2192</v>
      </c>
      <c r="L1525" s="3"/>
      <c r="M1525" s="3"/>
    </row>
    <row r="1526" spans="1:13">
      <c r="A1526" s="3">
        <v>5004</v>
      </c>
      <c r="B1526" s="3" t="s">
        <v>2190</v>
      </c>
      <c r="C1526" s="3" t="s">
        <v>383</v>
      </c>
      <c r="D1526" s="3">
        <v>2016</v>
      </c>
      <c r="E1526" s="3" t="s">
        <v>14</v>
      </c>
      <c r="F1526" s="3" t="s">
        <v>35</v>
      </c>
      <c r="G1526" s="3" t="s">
        <v>28</v>
      </c>
      <c r="H1526" s="3">
        <v>2016</v>
      </c>
      <c r="I1526" s="3" t="s">
        <v>25</v>
      </c>
      <c r="J1526" s="3" t="s">
        <v>55</v>
      </c>
      <c r="K1526" s="3" t="s">
        <v>55</v>
      </c>
      <c r="L1526" s="3"/>
      <c r="M1526" s="3"/>
    </row>
    <row r="1527" spans="1:13" ht="42.75">
      <c r="A1527" s="3">
        <v>5004</v>
      </c>
      <c r="B1527" s="3" t="s">
        <v>2190</v>
      </c>
      <c r="C1527" s="3" t="s">
        <v>383</v>
      </c>
      <c r="D1527" s="3">
        <v>2016</v>
      </c>
      <c r="E1527" s="3" t="s">
        <v>14</v>
      </c>
      <c r="F1527" s="3" t="s">
        <v>2193</v>
      </c>
      <c r="G1527" s="4" t="s">
        <v>16</v>
      </c>
      <c r="H1527" s="3">
        <v>2015</v>
      </c>
      <c r="I1527" s="3" t="s">
        <v>194</v>
      </c>
      <c r="J1527" s="3" t="s">
        <v>29</v>
      </c>
      <c r="K1527" s="3" t="s">
        <v>2194</v>
      </c>
      <c r="L1527" s="3"/>
      <c r="M1527" s="3"/>
    </row>
    <row r="1528" spans="1:13">
      <c r="A1528" s="3">
        <v>7018</v>
      </c>
      <c r="B1528" s="3" t="s">
        <v>2195</v>
      </c>
      <c r="C1528" s="3" t="s">
        <v>13</v>
      </c>
      <c r="D1528" s="3">
        <v>2016</v>
      </c>
      <c r="E1528" s="3" t="s">
        <v>14</v>
      </c>
      <c r="F1528" s="3" t="s">
        <v>416</v>
      </c>
      <c r="G1528" s="3" t="s">
        <v>28</v>
      </c>
      <c r="H1528" s="3">
        <v>2016</v>
      </c>
      <c r="I1528" s="3" t="s">
        <v>17</v>
      </c>
      <c r="J1528" s="3" t="s">
        <v>69</v>
      </c>
      <c r="K1528" s="3" t="s">
        <v>2196</v>
      </c>
      <c r="L1528" s="3"/>
      <c r="M1528" s="3"/>
    </row>
    <row r="1529" spans="1:13">
      <c r="A1529" s="3">
        <v>7018</v>
      </c>
      <c r="B1529" s="3" t="s">
        <v>2195</v>
      </c>
      <c r="C1529" s="3" t="s">
        <v>13</v>
      </c>
      <c r="D1529" s="3">
        <v>2016</v>
      </c>
      <c r="E1529" s="3" t="s">
        <v>14</v>
      </c>
      <c r="F1529" s="3" t="s">
        <v>1538</v>
      </c>
      <c r="G1529" s="3" t="s">
        <v>28</v>
      </c>
      <c r="H1529" s="3">
        <v>2016</v>
      </c>
      <c r="I1529" s="3" t="s">
        <v>25</v>
      </c>
      <c r="J1529" s="3" t="s">
        <v>41</v>
      </c>
      <c r="K1529" s="3" t="s">
        <v>2197</v>
      </c>
      <c r="L1529" s="3"/>
      <c r="M1529" s="3"/>
    </row>
    <row r="1530" spans="1:13">
      <c r="A1530" s="3">
        <v>7018</v>
      </c>
      <c r="B1530" s="3" t="s">
        <v>2195</v>
      </c>
      <c r="C1530" s="3" t="s">
        <v>13</v>
      </c>
      <c r="D1530" s="3">
        <v>2016</v>
      </c>
      <c r="E1530" s="3" t="s">
        <v>14</v>
      </c>
      <c r="F1530" s="3" t="s">
        <v>1540</v>
      </c>
      <c r="G1530" s="3" t="s">
        <v>28</v>
      </c>
      <c r="H1530" s="3">
        <v>2016</v>
      </c>
      <c r="I1530" s="3" t="s">
        <v>17</v>
      </c>
      <c r="J1530" s="3" t="s">
        <v>146</v>
      </c>
      <c r="K1530" s="3" t="s">
        <v>288</v>
      </c>
      <c r="L1530" s="3"/>
      <c r="M1530" s="3"/>
    </row>
    <row r="1531" spans="1:13" ht="57">
      <c r="A1531" s="3">
        <v>7017</v>
      </c>
      <c r="B1531" s="3" t="s">
        <v>2198</v>
      </c>
      <c r="C1531" s="3" t="s">
        <v>13</v>
      </c>
      <c r="D1531" s="3">
        <v>2016</v>
      </c>
      <c r="E1531" s="3" t="s">
        <v>14</v>
      </c>
      <c r="F1531" s="3" t="s">
        <v>40</v>
      </c>
      <c r="G1531" s="3" t="s">
        <v>28</v>
      </c>
      <c r="H1531" s="3">
        <v>2016</v>
      </c>
      <c r="I1531" s="3" t="s">
        <v>17</v>
      </c>
      <c r="J1531" s="3" t="s">
        <v>114</v>
      </c>
      <c r="K1531" s="3" t="s">
        <v>2199</v>
      </c>
      <c r="L1531" s="6" t="s">
        <v>2200</v>
      </c>
      <c r="M1531" s="3"/>
    </row>
    <row r="1532" spans="1:13" ht="57">
      <c r="A1532" s="3">
        <v>7017</v>
      </c>
      <c r="B1532" s="3" t="s">
        <v>2198</v>
      </c>
      <c r="C1532" s="3" t="s">
        <v>13</v>
      </c>
      <c r="D1532" s="3">
        <v>2016</v>
      </c>
      <c r="E1532" s="3" t="s">
        <v>14</v>
      </c>
      <c r="F1532" s="3" t="s">
        <v>59</v>
      </c>
      <c r="G1532" s="3" t="s">
        <v>28</v>
      </c>
      <c r="H1532" s="3">
        <v>2016</v>
      </c>
      <c r="I1532" s="3" t="s">
        <v>17</v>
      </c>
      <c r="J1532" s="3" t="s">
        <v>69</v>
      </c>
      <c r="K1532" s="3" t="s">
        <v>2201</v>
      </c>
      <c r="L1532" s="6" t="s">
        <v>2200</v>
      </c>
      <c r="M1532" s="3"/>
    </row>
    <row r="1533" spans="1:13" ht="28.5">
      <c r="A1533" s="3">
        <v>980</v>
      </c>
      <c r="B1533" s="3" t="s">
        <v>2202</v>
      </c>
      <c r="C1533" s="3" t="s">
        <v>53</v>
      </c>
      <c r="D1533" s="3">
        <v>2016</v>
      </c>
      <c r="E1533" s="3" t="s">
        <v>14</v>
      </c>
      <c r="F1533" s="3" t="s">
        <v>45</v>
      </c>
      <c r="G1533" s="3" t="s">
        <v>45</v>
      </c>
      <c r="H1533" s="3" t="s">
        <v>45</v>
      </c>
      <c r="I1533" s="3" t="s">
        <v>45</v>
      </c>
      <c r="J1533" s="3" t="s">
        <v>45</v>
      </c>
      <c r="K1533" s="3" t="s">
        <v>45</v>
      </c>
      <c r="L1533" s="3"/>
      <c r="M1533" s="3"/>
    </row>
    <row r="1534" spans="1:13" ht="42.75">
      <c r="A1534" s="3">
        <v>7016</v>
      </c>
      <c r="B1534" s="3" t="s">
        <v>2203</v>
      </c>
      <c r="C1534" s="3" t="s">
        <v>13</v>
      </c>
      <c r="D1534" s="3">
        <v>2016</v>
      </c>
      <c r="E1534" s="3" t="s">
        <v>112</v>
      </c>
      <c r="F1534" s="3" t="s">
        <v>40</v>
      </c>
      <c r="G1534" s="3" t="s">
        <v>28</v>
      </c>
      <c r="H1534" s="3">
        <v>2016</v>
      </c>
      <c r="I1534" s="3" t="s">
        <v>32</v>
      </c>
      <c r="J1534" s="3" t="s">
        <v>55</v>
      </c>
      <c r="K1534" s="3" t="s">
        <v>2204</v>
      </c>
      <c r="L1534" s="3" t="s">
        <v>68</v>
      </c>
      <c r="M1534" s="3"/>
    </row>
    <row r="1535" spans="1:13" ht="28.5">
      <c r="A1535" s="3">
        <v>7016</v>
      </c>
      <c r="B1535" s="3" t="s">
        <v>2203</v>
      </c>
      <c r="C1535" s="3" t="s">
        <v>13</v>
      </c>
      <c r="D1535" s="3">
        <v>2016</v>
      </c>
      <c r="E1535" s="3" t="s">
        <v>112</v>
      </c>
      <c r="F1535" s="3" t="s">
        <v>59</v>
      </c>
      <c r="G1535" s="3" t="s">
        <v>28</v>
      </c>
      <c r="H1535" s="3">
        <v>2016</v>
      </c>
      <c r="I1535" s="3" t="s">
        <v>25</v>
      </c>
      <c r="J1535" s="3" t="s">
        <v>33</v>
      </c>
      <c r="K1535" s="3" t="s">
        <v>2205</v>
      </c>
      <c r="L1535" s="3" t="s">
        <v>68</v>
      </c>
      <c r="M1535" s="3"/>
    </row>
    <row r="1536" spans="1:13" ht="57">
      <c r="A1536" s="3">
        <v>7016</v>
      </c>
      <c r="B1536" s="3" t="s">
        <v>2203</v>
      </c>
      <c r="C1536" s="3" t="s">
        <v>13</v>
      </c>
      <c r="D1536" s="3">
        <v>2016</v>
      </c>
      <c r="E1536" s="3" t="s">
        <v>112</v>
      </c>
      <c r="F1536" s="3" t="s">
        <v>62</v>
      </c>
      <c r="G1536" s="3" t="s">
        <v>28</v>
      </c>
      <c r="H1536" s="3">
        <v>2016</v>
      </c>
      <c r="I1536" s="3" t="s">
        <v>25</v>
      </c>
      <c r="J1536" s="3" t="s">
        <v>18</v>
      </c>
      <c r="K1536" s="3" t="s">
        <v>2206</v>
      </c>
      <c r="L1536" s="3" t="s">
        <v>68</v>
      </c>
      <c r="M1536" s="3"/>
    </row>
    <row r="1537" spans="1:13">
      <c r="A1537" s="3">
        <v>7015</v>
      </c>
      <c r="B1537" s="3" t="s">
        <v>2207</v>
      </c>
      <c r="C1537" s="3" t="s">
        <v>13</v>
      </c>
      <c r="D1537" s="3">
        <v>2016</v>
      </c>
      <c r="E1537" s="3" t="s">
        <v>14</v>
      </c>
      <c r="F1537" s="3" t="s">
        <v>124</v>
      </c>
      <c r="G1537" s="4" t="s">
        <v>16</v>
      </c>
      <c r="H1537" s="3">
        <v>2015</v>
      </c>
      <c r="I1537" s="3" t="s">
        <v>25</v>
      </c>
      <c r="J1537" s="3" t="s">
        <v>66</v>
      </c>
      <c r="K1537" s="3" t="s">
        <v>2208</v>
      </c>
      <c r="L1537" s="3" t="s">
        <v>734</v>
      </c>
      <c r="M1537" s="3"/>
    </row>
    <row r="1538" spans="1:13">
      <c r="A1538" s="3">
        <v>7015</v>
      </c>
      <c r="B1538" s="3" t="s">
        <v>2207</v>
      </c>
      <c r="C1538" s="3" t="s">
        <v>13</v>
      </c>
      <c r="D1538" s="3">
        <v>2016</v>
      </c>
      <c r="E1538" s="3" t="s">
        <v>14</v>
      </c>
      <c r="F1538" s="3" t="s">
        <v>54</v>
      </c>
      <c r="G1538" s="4" t="s">
        <v>16</v>
      </c>
      <c r="H1538" s="3">
        <v>2015</v>
      </c>
      <c r="I1538" s="3" t="s">
        <v>25</v>
      </c>
      <c r="J1538" s="3" t="s">
        <v>72</v>
      </c>
      <c r="K1538" s="3" t="s">
        <v>2209</v>
      </c>
      <c r="L1538" s="3" t="s">
        <v>734</v>
      </c>
      <c r="M1538" s="3"/>
    </row>
    <row r="1539" spans="1:13" s="50" customFormat="1" ht="51.75" customHeight="1">
      <c r="A1539" s="3">
        <v>7015</v>
      </c>
      <c r="B1539" s="3" t="s">
        <v>2207</v>
      </c>
      <c r="C1539" s="3" t="s">
        <v>13</v>
      </c>
      <c r="D1539" s="3">
        <v>2016</v>
      </c>
      <c r="E1539" s="3" t="s">
        <v>14</v>
      </c>
      <c r="F1539" s="3" t="s">
        <v>229</v>
      </c>
      <c r="G1539" s="4" t="s">
        <v>16</v>
      </c>
      <c r="H1539" s="3">
        <v>2015</v>
      </c>
      <c r="I1539" s="3" t="s">
        <v>25</v>
      </c>
      <c r="J1539" s="3" t="s">
        <v>29</v>
      </c>
      <c r="K1539" s="3" t="s">
        <v>2210</v>
      </c>
      <c r="L1539" s="3" t="s">
        <v>734</v>
      </c>
      <c r="M1539" s="28"/>
    </row>
    <row r="1540" spans="1:13" s="50" customFormat="1" ht="35.25" customHeight="1">
      <c r="A1540" s="3">
        <v>7015</v>
      </c>
      <c r="B1540" s="3" t="s">
        <v>2207</v>
      </c>
      <c r="C1540" s="3" t="s">
        <v>13</v>
      </c>
      <c r="D1540" s="3">
        <v>2016</v>
      </c>
      <c r="E1540" s="3" t="s">
        <v>14</v>
      </c>
      <c r="F1540" s="3" t="s">
        <v>341</v>
      </c>
      <c r="G1540" s="4" t="s">
        <v>16</v>
      </c>
      <c r="H1540" s="3">
        <v>2015</v>
      </c>
      <c r="I1540" s="3" t="s">
        <v>25</v>
      </c>
      <c r="J1540" s="3" t="s">
        <v>104</v>
      </c>
      <c r="K1540" s="3" t="s">
        <v>2211</v>
      </c>
      <c r="L1540" s="3" t="s">
        <v>734</v>
      </c>
      <c r="M1540" s="28"/>
    </row>
    <row r="1541" spans="1:13" s="50" customFormat="1" ht="25.5" customHeight="1">
      <c r="A1541" s="3">
        <v>7015</v>
      </c>
      <c r="B1541" s="3" t="s">
        <v>2207</v>
      </c>
      <c r="C1541" s="3" t="s">
        <v>13</v>
      </c>
      <c r="D1541" s="3">
        <v>2016</v>
      </c>
      <c r="E1541" s="3" t="s">
        <v>14</v>
      </c>
      <c r="F1541" s="3" t="s">
        <v>40</v>
      </c>
      <c r="G1541" s="3" t="s">
        <v>28</v>
      </c>
      <c r="H1541" s="3">
        <v>2016</v>
      </c>
      <c r="I1541" s="3" t="s">
        <v>25</v>
      </c>
      <c r="J1541" s="3" t="s">
        <v>66</v>
      </c>
      <c r="K1541" s="3" t="s">
        <v>2212</v>
      </c>
      <c r="L1541" s="3" t="s">
        <v>734</v>
      </c>
      <c r="M1541" s="28"/>
    </row>
    <row r="1542" spans="1:13" s="50" customFormat="1" ht="34.5" customHeight="1">
      <c r="A1542" s="3">
        <v>7015</v>
      </c>
      <c r="B1542" s="3" t="s">
        <v>2207</v>
      </c>
      <c r="C1542" s="3" t="s">
        <v>13</v>
      </c>
      <c r="D1542" s="3">
        <v>2016</v>
      </c>
      <c r="E1542" s="3" t="s">
        <v>14</v>
      </c>
      <c r="F1542" s="3" t="s">
        <v>59</v>
      </c>
      <c r="G1542" s="3" t="s">
        <v>28</v>
      </c>
      <c r="H1542" s="3">
        <v>2016</v>
      </c>
      <c r="I1542" s="3" t="s">
        <v>25</v>
      </c>
      <c r="J1542" s="3" t="s">
        <v>104</v>
      </c>
      <c r="K1542" s="3" t="s">
        <v>2213</v>
      </c>
      <c r="L1542" s="3" t="s">
        <v>734</v>
      </c>
      <c r="M1542" s="28"/>
    </row>
    <row r="1543" spans="1:13" s="50" customFormat="1" ht="64.5" customHeight="1">
      <c r="A1543" s="3">
        <v>7015</v>
      </c>
      <c r="B1543" s="3" t="s">
        <v>2207</v>
      </c>
      <c r="C1543" s="3" t="s">
        <v>13</v>
      </c>
      <c r="D1543" s="3">
        <v>2016</v>
      </c>
      <c r="E1543" s="3" t="s">
        <v>14</v>
      </c>
      <c r="F1543" s="3" t="s">
        <v>62</v>
      </c>
      <c r="G1543" s="3" t="s">
        <v>28</v>
      </c>
      <c r="H1543" s="3">
        <v>2016</v>
      </c>
      <c r="I1543" s="3" t="s">
        <v>17</v>
      </c>
      <c r="J1543" s="3" t="s">
        <v>69</v>
      </c>
      <c r="K1543" s="3" t="s">
        <v>2214</v>
      </c>
      <c r="L1543" s="3" t="s">
        <v>734</v>
      </c>
      <c r="M1543" s="28"/>
    </row>
    <row r="1544" spans="1:13" s="50" customFormat="1" ht="34.5" customHeight="1">
      <c r="A1544" s="3">
        <v>8010</v>
      </c>
      <c r="B1544" s="3" t="s">
        <v>2215</v>
      </c>
      <c r="C1544" s="5" t="s">
        <v>395</v>
      </c>
      <c r="D1544" s="3">
        <v>2016</v>
      </c>
      <c r="E1544" s="3" t="s">
        <v>14</v>
      </c>
      <c r="F1544" s="3" t="s">
        <v>45</v>
      </c>
      <c r="G1544" s="3" t="s">
        <v>45</v>
      </c>
      <c r="H1544" s="3" t="s">
        <v>45</v>
      </c>
      <c r="I1544" s="3" t="s">
        <v>45</v>
      </c>
      <c r="J1544" s="3" t="s">
        <v>45</v>
      </c>
      <c r="K1544" s="3" t="s">
        <v>45</v>
      </c>
      <c r="L1544" s="3"/>
      <c r="M1544" s="28"/>
    </row>
    <row r="1545" spans="1:13" s="50" customFormat="1" ht="35.25" customHeight="1">
      <c r="A1545" s="5">
        <v>6178</v>
      </c>
      <c r="B1545" s="5" t="s">
        <v>2216</v>
      </c>
      <c r="C1545" s="5" t="s">
        <v>109</v>
      </c>
      <c r="D1545" s="5">
        <v>2016</v>
      </c>
      <c r="E1545" s="3" t="s">
        <v>14</v>
      </c>
      <c r="F1545" s="5" t="s">
        <v>40</v>
      </c>
      <c r="G1545" s="5" t="s">
        <v>28</v>
      </c>
      <c r="H1545" s="5">
        <v>2016</v>
      </c>
      <c r="I1545" s="3" t="s">
        <v>17</v>
      </c>
      <c r="J1545" s="5" t="s">
        <v>146</v>
      </c>
      <c r="K1545" s="5" t="s">
        <v>2217</v>
      </c>
      <c r="L1545" s="5"/>
      <c r="M1545" s="28"/>
    </row>
    <row r="1546" spans="1:13" s="50" customFormat="1" ht="35.25" customHeight="1">
      <c r="A1546" s="5">
        <v>6178</v>
      </c>
      <c r="B1546" s="5" t="s">
        <v>2216</v>
      </c>
      <c r="C1546" s="5" t="s">
        <v>109</v>
      </c>
      <c r="D1546" s="5">
        <v>2016</v>
      </c>
      <c r="E1546" s="3" t="s">
        <v>14</v>
      </c>
      <c r="F1546" s="5" t="s">
        <v>99</v>
      </c>
      <c r="G1546" s="5" t="s">
        <v>16</v>
      </c>
      <c r="H1546" s="5">
        <v>2014</v>
      </c>
      <c r="I1546" s="3" t="s">
        <v>17</v>
      </c>
      <c r="J1546" s="5" t="s">
        <v>33</v>
      </c>
      <c r="K1546" s="5" t="s">
        <v>2218</v>
      </c>
      <c r="L1546" s="5"/>
      <c r="M1546" s="28"/>
    </row>
    <row r="1547" spans="1:13" s="50" customFormat="1" ht="48" customHeight="1">
      <c r="A1547" s="5">
        <v>6178</v>
      </c>
      <c r="B1547" s="5" t="s">
        <v>2216</v>
      </c>
      <c r="C1547" s="5" t="s">
        <v>109</v>
      </c>
      <c r="D1547" s="5">
        <v>2016</v>
      </c>
      <c r="E1547" s="3" t="s">
        <v>14</v>
      </c>
      <c r="F1547" s="5" t="s">
        <v>116</v>
      </c>
      <c r="G1547" s="5" t="s">
        <v>16</v>
      </c>
      <c r="H1547" s="5">
        <v>2014</v>
      </c>
      <c r="I1547" s="5" t="s">
        <v>25</v>
      </c>
      <c r="J1547" s="5" t="s">
        <v>102</v>
      </c>
      <c r="K1547" s="5" t="s">
        <v>2219</v>
      </c>
      <c r="L1547" s="5"/>
      <c r="M1547" s="28"/>
    </row>
    <row r="1548" spans="1:13" s="50" customFormat="1" ht="34.5" customHeight="1">
      <c r="A1548" s="50">
        <v>6176</v>
      </c>
      <c r="B1548" s="50" t="s">
        <v>2220</v>
      </c>
      <c r="C1548" s="50" t="s">
        <v>109</v>
      </c>
      <c r="D1548" s="50">
        <v>2016</v>
      </c>
      <c r="E1548" s="50" t="s">
        <v>14</v>
      </c>
      <c r="F1548" s="52" t="s">
        <v>375</v>
      </c>
      <c r="G1548" s="50" t="s">
        <v>16</v>
      </c>
      <c r="H1548" s="50">
        <v>2011</v>
      </c>
      <c r="I1548" s="50" t="s">
        <v>32</v>
      </c>
      <c r="J1548" s="50" t="s">
        <v>33</v>
      </c>
      <c r="K1548" s="52" t="s">
        <v>2221</v>
      </c>
      <c r="L1548" s="5"/>
      <c r="M1548" s="28"/>
    </row>
    <row r="1549" spans="1:13" s="50" customFormat="1" ht="33" customHeight="1">
      <c r="A1549" s="50">
        <v>6176</v>
      </c>
      <c r="B1549" s="50" t="s">
        <v>2220</v>
      </c>
      <c r="C1549" s="50" t="s">
        <v>109</v>
      </c>
      <c r="D1549" s="50">
        <v>2016</v>
      </c>
      <c r="E1549" s="50" t="s">
        <v>14</v>
      </c>
      <c r="F1549" s="52" t="s">
        <v>620</v>
      </c>
      <c r="G1549" s="50" t="s">
        <v>16</v>
      </c>
      <c r="H1549" s="50">
        <v>2012</v>
      </c>
      <c r="I1549" s="50" t="s">
        <v>32</v>
      </c>
      <c r="J1549" s="50" t="s">
        <v>55</v>
      </c>
      <c r="K1549" s="52" t="s">
        <v>2222</v>
      </c>
      <c r="L1549" s="5"/>
      <c r="M1549" s="28"/>
    </row>
    <row r="1550" spans="1:13" s="50" customFormat="1" ht="31.5" customHeight="1">
      <c r="A1550" s="50">
        <v>6176</v>
      </c>
      <c r="B1550" s="50" t="s">
        <v>2220</v>
      </c>
      <c r="C1550" s="50" t="s">
        <v>109</v>
      </c>
      <c r="D1550" s="50">
        <v>2016</v>
      </c>
      <c r="E1550" s="50" t="s">
        <v>14</v>
      </c>
      <c r="F1550" s="52" t="s">
        <v>65</v>
      </c>
      <c r="G1550" s="50" t="s">
        <v>16</v>
      </c>
      <c r="H1550" s="50">
        <v>2014</v>
      </c>
      <c r="I1550" s="3" t="s">
        <v>17</v>
      </c>
      <c r="J1550" s="50" t="s">
        <v>33</v>
      </c>
      <c r="K1550" s="52" t="s">
        <v>2223</v>
      </c>
      <c r="L1550" s="50" t="s">
        <v>2224</v>
      </c>
      <c r="M1550" s="28"/>
    </row>
    <row r="1551" spans="1:13" s="50" customFormat="1" ht="128.25">
      <c r="A1551" s="50">
        <v>6176</v>
      </c>
      <c r="B1551" s="50" t="s">
        <v>2220</v>
      </c>
      <c r="C1551" s="50" t="s">
        <v>109</v>
      </c>
      <c r="D1551" s="50">
        <v>2016</v>
      </c>
      <c r="E1551" s="50" t="s">
        <v>14</v>
      </c>
      <c r="F1551" s="52" t="s">
        <v>124</v>
      </c>
      <c r="G1551" s="50" t="s">
        <v>16</v>
      </c>
      <c r="H1551" s="50">
        <v>2015</v>
      </c>
      <c r="I1551" s="3" t="s">
        <v>17</v>
      </c>
      <c r="J1551" s="50" t="s">
        <v>72</v>
      </c>
      <c r="K1551" s="52" t="s">
        <v>2225</v>
      </c>
      <c r="L1551" s="50" t="s">
        <v>2224</v>
      </c>
      <c r="M1551" s="28"/>
    </row>
    <row r="1552" spans="1:13" s="50" customFormat="1" ht="48.75" customHeight="1">
      <c r="A1552" s="50">
        <v>6176</v>
      </c>
      <c r="B1552" s="50" t="s">
        <v>2220</v>
      </c>
      <c r="C1552" s="50" t="s">
        <v>109</v>
      </c>
      <c r="D1552" s="50">
        <v>2016</v>
      </c>
      <c r="E1552" s="50" t="s">
        <v>14</v>
      </c>
      <c r="F1552" s="52" t="s">
        <v>204</v>
      </c>
      <c r="G1552" s="50" t="s">
        <v>16</v>
      </c>
      <c r="H1552" s="50">
        <v>2015</v>
      </c>
      <c r="I1552" s="3" t="s">
        <v>17</v>
      </c>
      <c r="J1552" s="50" t="s">
        <v>72</v>
      </c>
      <c r="K1552" s="52" t="s">
        <v>2226</v>
      </c>
      <c r="L1552" s="50" t="s">
        <v>2224</v>
      </c>
      <c r="M1552" s="28"/>
    </row>
    <row r="1553" spans="1:13" s="50" customFormat="1" ht="64.5" customHeight="1">
      <c r="A1553" s="50">
        <v>6176</v>
      </c>
      <c r="B1553" s="50" t="s">
        <v>2220</v>
      </c>
      <c r="C1553" s="50" t="s">
        <v>109</v>
      </c>
      <c r="D1553" s="50">
        <v>2016</v>
      </c>
      <c r="E1553" s="50" t="s">
        <v>14</v>
      </c>
      <c r="F1553" s="52" t="s">
        <v>54</v>
      </c>
      <c r="G1553" s="50" t="s">
        <v>16</v>
      </c>
      <c r="H1553" s="50">
        <v>2015</v>
      </c>
      <c r="I1553" s="3" t="s">
        <v>17</v>
      </c>
      <c r="J1553" s="50" t="s">
        <v>41</v>
      </c>
      <c r="K1553" s="52" t="s">
        <v>2227</v>
      </c>
      <c r="L1553" s="50" t="s">
        <v>2224</v>
      </c>
      <c r="M1553" s="28"/>
    </row>
    <row r="1554" spans="1:13" s="50" customFormat="1" ht="35.25" customHeight="1">
      <c r="A1554" s="50">
        <v>6176</v>
      </c>
      <c r="B1554" s="50" t="s">
        <v>2220</v>
      </c>
      <c r="C1554" s="50" t="s">
        <v>109</v>
      </c>
      <c r="D1554" s="50">
        <v>2016</v>
      </c>
      <c r="E1554" s="50" t="s">
        <v>14</v>
      </c>
      <c r="F1554" s="52" t="s">
        <v>40</v>
      </c>
      <c r="G1554" s="50" t="s">
        <v>28</v>
      </c>
      <c r="H1554" s="50">
        <v>2016</v>
      </c>
      <c r="I1554" s="3" t="s">
        <v>17</v>
      </c>
      <c r="J1554" s="50" t="s">
        <v>125</v>
      </c>
      <c r="K1554" s="52" t="s">
        <v>2228</v>
      </c>
      <c r="L1554" s="5"/>
      <c r="M1554" s="28"/>
    </row>
    <row r="1555" spans="1:13" s="50" customFormat="1" ht="35.25" customHeight="1">
      <c r="A1555" s="50">
        <v>6176</v>
      </c>
      <c r="B1555" s="50" t="s">
        <v>2220</v>
      </c>
      <c r="C1555" s="50" t="s">
        <v>109</v>
      </c>
      <c r="D1555" s="50">
        <v>2016</v>
      </c>
      <c r="E1555" s="50" t="s">
        <v>14</v>
      </c>
      <c r="F1555" s="52" t="s">
        <v>59</v>
      </c>
      <c r="G1555" s="50" t="s">
        <v>28</v>
      </c>
      <c r="H1555" s="50">
        <v>2016</v>
      </c>
      <c r="I1555" s="3" t="s">
        <v>17</v>
      </c>
      <c r="J1555" s="50" t="s">
        <v>72</v>
      </c>
      <c r="K1555" s="52" t="s">
        <v>2229</v>
      </c>
      <c r="L1555" s="5"/>
      <c r="M1555" s="28"/>
    </row>
    <row r="1556" spans="1:13" s="50" customFormat="1" ht="49.5" customHeight="1">
      <c r="A1556" s="50">
        <v>6176</v>
      </c>
      <c r="B1556" s="50" t="s">
        <v>2220</v>
      </c>
      <c r="C1556" s="50" t="s">
        <v>109</v>
      </c>
      <c r="D1556" s="50">
        <v>2016</v>
      </c>
      <c r="E1556" s="50" t="s">
        <v>14</v>
      </c>
      <c r="F1556" s="52" t="s">
        <v>62</v>
      </c>
      <c r="G1556" s="50" t="s">
        <v>28</v>
      </c>
      <c r="H1556" s="50">
        <v>2016</v>
      </c>
      <c r="I1556" s="50" t="s">
        <v>32</v>
      </c>
      <c r="J1556" s="50" t="s">
        <v>319</v>
      </c>
      <c r="K1556" s="52" t="s">
        <v>2230</v>
      </c>
      <c r="L1556" s="5"/>
      <c r="M1556" s="28"/>
    </row>
    <row r="1557" spans="1:13" s="50" customFormat="1" ht="34.5" customHeight="1">
      <c r="A1557" s="50">
        <v>6176</v>
      </c>
      <c r="B1557" s="50" t="s">
        <v>2220</v>
      </c>
      <c r="C1557" s="50" t="s">
        <v>109</v>
      </c>
      <c r="D1557" s="50">
        <v>2016</v>
      </c>
      <c r="E1557" s="50" t="s">
        <v>14</v>
      </c>
      <c r="F1557" s="52" t="s">
        <v>75</v>
      </c>
      <c r="G1557" s="50" t="s">
        <v>28</v>
      </c>
      <c r="H1557" s="50">
        <v>2016</v>
      </c>
      <c r="I1557" s="3" t="s">
        <v>17</v>
      </c>
      <c r="J1557" s="50" t="s">
        <v>146</v>
      </c>
      <c r="K1557" s="52" t="s">
        <v>2231</v>
      </c>
      <c r="L1557" s="5"/>
      <c r="M1557" s="28"/>
    </row>
    <row r="1558" spans="1:13" s="50" customFormat="1" ht="34.5" customHeight="1">
      <c r="A1558" s="50">
        <v>6176</v>
      </c>
      <c r="B1558" s="50" t="s">
        <v>2220</v>
      </c>
      <c r="C1558" s="50" t="s">
        <v>109</v>
      </c>
      <c r="D1558" s="50">
        <v>2016</v>
      </c>
      <c r="E1558" s="50" t="s">
        <v>14</v>
      </c>
      <c r="F1558" s="52" t="s">
        <v>77</v>
      </c>
      <c r="G1558" s="50" t="s">
        <v>28</v>
      </c>
      <c r="H1558" s="50">
        <v>2016</v>
      </c>
      <c r="I1558" s="3" t="s">
        <v>17</v>
      </c>
      <c r="J1558" s="50" t="s">
        <v>69</v>
      </c>
      <c r="K1558" s="52" t="s">
        <v>2232</v>
      </c>
      <c r="L1558" s="5"/>
      <c r="M1558" s="28"/>
    </row>
    <row r="1559" spans="1:13" s="50" customFormat="1" ht="51.75" customHeight="1">
      <c r="A1559" s="50">
        <v>6176</v>
      </c>
      <c r="B1559" s="50" t="s">
        <v>2220</v>
      </c>
      <c r="C1559" s="50" t="s">
        <v>109</v>
      </c>
      <c r="D1559" s="50">
        <v>2016</v>
      </c>
      <c r="E1559" s="50" t="s">
        <v>14</v>
      </c>
      <c r="F1559" s="52" t="s">
        <v>79</v>
      </c>
      <c r="G1559" s="50" t="s">
        <v>28</v>
      </c>
      <c r="H1559" s="50">
        <v>2016</v>
      </c>
      <c r="I1559" s="3" t="s">
        <v>17</v>
      </c>
      <c r="J1559" s="50" t="s">
        <v>69</v>
      </c>
      <c r="K1559" s="52" t="s">
        <v>2233</v>
      </c>
      <c r="L1559" s="5"/>
      <c r="M1559" s="28"/>
    </row>
    <row r="1560" spans="1:13" s="50" customFormat="1" ht="48.75" customHeight="1">
      <c r="A1560" s="3">
        <v>6174</v>
      </c>
      <c r="B1560" s="3" t="s">
        <v>2234</v>
      </c>
      <c r="C1560" s="3" t="s">
        <v>109</v>
      </c>
      <c r="D1560" s="3">
        <v>2016</v>
      </c>
      <c r="E1560" s="3" t="s">
        <v>2235</v>
      </c>
      <c r="F1560" s="3" t="s">
        <v>169</v>
      </c>
      <c r="G1560" s="4" t="s">
        <v>16</v>
      </c>
      <c r="H1560" s="3">
        <v>2013</v>
      </c>
      <c r="I1560" s="3" t="s">
        <v>2236</v>
      </c>
      <c r="J1560" s="3" t="s">
        <v>2237</v>
      </c>
      <c r="K1560" s="3" t="s">
        <v>2238</v>
      </c>
      <c r="L1560" s="3" t="s">
        <v>68</v>
      </c>
      <c r="M1560" s="28"/>
    </row>
    <row r="1561" spans="1:13" s="50" customFormat="1" ht="36" customHeight="1">
      <c r="A1561" s="3">
        <v>6174</v>
      </c>
      <c r="B1561" s="3" t="s">
        <v>2234</v>
      </c>
      <c r="C1561" s="3" t="s">
        <v>109</v>
      </c>
      <c r="D1561" s="3">
        <v>2016</v>
      </c>
      <c r="E1561" s="3" t="s">
        <v>2235</v>
      </c>
      <c r="F1561" s="3" t="s">
        <v>152</v>
      </c>
      <c r="G1561" s="4" t="s">
        <v>16</v>
      </c>
      <c r="H1561" s="3">
        <v>2013</v>
      </c>
      <c r="I1561" s="3" t="s">
        <v>25</v>
      </c>
      <c r="J1561" s="3" t="s">
        <v>442</v>
      </c>
      <c r="K1561" s="3" t="s">
        <v>2239</v>
      </c>
      <c r="L1561" s="3" t="s">
        <v>68</v>
      </c>
      <c r="M1561" s="28"/>
    </row>
    <row r="1562" spans="1:13" s="50" customFormat="1" ht="48.75" customHeight="1">
      <c r="A1562" s="3">
        <v>6174</v>
      </c>
      <c r="B1562" s="3" t="s">
        <v>2234</v>
      </c>
      <c r="C1562" s="3" t="s">
        <v>109</v>
      </c>
      <c r="D1562" s="3">
        <v>2016</v>
      </c>
      <c r="E1562" s="3" t="s">
        <v>2235</v>
      </c>
      <c r="F1562" s="3" t="s">
        <v>124</v>
      </c>
      <c r="G1562" s="4" t="s">
        <v>16</v>
      </c>
      <c r="H1562" s="3">
        <v>2015</v>
      </c>
      <c r="I1562" s="3" t="s">
        <v>17</v>
      </c>
      <c r="J1562" s="3" t="s">
        <v>387</v>
      </c>
      <c r="K1562" s="3" t="s">
        <v>2240</v>
      </c>
      <c r="L1562" s="3" t="s">
        <v>68</v>
      </c>
      <c r="M1562" s="28"/>
    </row>
    <row r="1563" spans="1:13" s="50" customFormat="1" ht="33" customHeight="1">
      <c r="A1563" s="3">
        <v>6169</v>
      </c>
      <c r="B1563" s="3" t="s">
        <v>2241</v>
      </c>
      <c r="C1563" s="3" t="s">
        <v>109</v>
      </c>
      <c r="D1563" s="7">
        <v>2016</v>
      </c>
      <c r="E1563" s="3" t="s">
        <v>14</v>
      </c>
      <c r="F1563" s="3" t="s">
        <v>45</v>
      </c>
      <c r="G1563" s="3" t="s">
        <v>45</v>
      </c>
      <c r="H1563" s="3" t="s">
        <v>45</v>
      </c>
      <c r="I1563" s="3" t="s">
        <v>45</v>
      </c>
      <c r="J1563" s="3" t="s">
        <v>45</v>
      </c>
      <c r="K1563" s="3" t="s">
        <v>45</v>
      </c>
      <c r="L1563" s="3"/>
      <c r="M1563" s="28"/>
    </row>
    <row r="1564" spans="1:13" s="50" customFormat="1" ht="57">
      <c r="A1564" s="7">
        <v>6166</v>
      </c>
      <c r="B1564" s="7" t="s">
        <v>2242</v>
      </c>
      <c r="C1564" s="3" t="s">
        <v>109</v>
      </c>
      <c r="D1564" s="7">
        <v>2016</v>
      </c>
      <c r="E1564" s="3" t="s">
        <v>14</v>
      </c>
      <c r="F1564" s="7" t="s">
        <v>40</v>
      </c>
      <c r="G1564" s="7" t="s">
        <v>28</v>
      </c>
      <c r="H1564" s="7">
        <v>2016</v>
      </c>
      <c r="I1564" s="3" t="s">
        <v>17</v>
      </c>
      <c r="J1564" s="3" t="s">
        <v>72</v>
      </c>
      <c r="K1564" s="7" t="s">
        <v>2243</v>
      </c>
      <c r="L1564" s="3"/>
      <c r="M1564" s="28"/>
    </row>
    <row r="1565" spans="1:13" ht="71.25">
      <c r="A1565" s="7">
        <v>6166</v>
      </c>
      <c r="B1565" s="7" t="s">
        <v>2242</v>
      </c>
      <c r="C1565" s="3" t="s">
        <v>109</v>
      </c>
      <c r="D1565" s="7">
        <v>2016</v>
      </c>
      <c r="E1565" s="3" t="s">
        <v>14</v>
      </c>
      <c r="F1565" s="7" t="s">
        <v>59</v>
      </c>
      <c r="G1565" s="7" t="s">
        <v>28</v>
      </c>
      <c r="H1565" s="7">
        <v>2016</v>
      </c>
      <c r="I1565" s="3" t="s">
        <v>17</v>
      </c>
      <c r="J1565" s="7" t="s">
        <v>66</v>
      </c>
      <c r="K1565" s="7" t="s">
        <v>2244</v>
      </c>
      <c r="L1565" s="3"/>
      <c r="M1565" s="3"/>
    </row>
    <row r="1566" spans="1:13" ht="71.25">
      <c r="A1566" s="7">
        <v>6166</v>
      </c>
      <c r="B1566" s="7" t="s">
        <v>2242</v>
      </c>
      <c r="C1566" s="3" t="s">
        <v>109</v>
      </c>
      <c r="D1566" s="7">
        <v>2016</v>
      </c>
      <c r="E1566" s="3" t="s">
        <v>14</v>
      </c>
      <c r="F1566" s="7" t="s">
        <v>62</v>
      </c>
      <c r="G1566" s="7" t="s">
        <v>28</v>
      </c>
      <c r="H1566" s="7">
        <v>2016</v>
      </c>
      <c r="I1566" s="3" t="s">
        <v>17</v>
      </c>
      <c r="J1566" s="3" t="s">
        <v>125</v>
      </c>
      <c r="K1566" s="7" t="s">
        <v>2245</v>
      </c>
      <c r="L1566" s="3"/>
      <c r="M1566" s="3"/>
    </row>
    <row r="1567" spans="1:13" ht="42.75">
      <c r="A1567" s="3">
        <v>6162</v>
      </c>
      <c r="B1567" s="3" t="s">
        <v>2246</v>
      </c>
      <c r="C1567" s="3" t="s">
        <v>109</v>
      </c>
      <c r="D1567" s="3">
        <v>2016</v>
      </c>
      <c r="E1567" s="3" t="s">
        <v>14</v>
      </c>
      <c r="F1567" s="3" t="s">
        <v>101</v>
      </c>
      <c r="G1567" s="4" t="s">
        <v>16</v>
      </c>
      <c r="H1567" s="3">
        <v>2014</v>
      </c>
      <c r="I1567" s="3" t="s">
        <v>194</v>
      </c>
      <c r="J1567" s="3" t="s">
        <v>22</v>
      </c>
      <c r="K1567" s="3" t="s">
        <v>2247</v>
      </c>
      <c r="L1567" s="3"/>
      <c r="M1567" s="3"/>
    </row>
    <row r="1568" spans="1:13" ht="42.75">
      <c r="A1568" s="3">
        <v>6162</v>
      </c>
      <c r="B1568" s="3" t="s">
        <v>2246</v>
      </c>
      <c r="C1568" s="3" t="s">
        <v>109</v>
      </c>
      <c r="D1568" s="3">
        <v>2016</v>
      </c>
      <c r="E1568" s="3" t="s">
        <v>14</v>
      </c>
      <c r="F1568" s="3" t="s">
        <v>325</v>
      </c>
      <c r="G1568" s="4" t="s">
        <v>16</v>
      </c>
      <c r="H1568" s="3">
        <v>2014</v>
      </c>
      <c r="I1568" s="3" t="s">
        <v>194</v>
      </c>
      <c r="J1568" s="3" t="s">
        <v>104</v>
      </c>
      <c r="K1568" s="3" t="s">
        <v>2248</v>
      </c>
      <c r="L1568" s="3"/>
      <c r="M1568" s="3"/>
    </row>
    <row r="1569" spans="1:14" s="24" customFormat="1" ht="42.75">
      <c r="A1569" s="3">
        <v>6162</v>
      </c>
      <c r="B1569" s="3" t="s">
        <v>2246</v>
      </c>
      <c r="C1569" s="3" t="s">
        <v>109</v>
      </c>
      <c r="D1569" s="3">
        <v>2016</v>
      </c>
      <c r="E1569" s="3" t="s">
        <v>14</v>
      </c>
      <c r="F1569" s="3" t="s">
        <v>2249</v>
      </c>
      <c r="G1569" s="4" t="s">
        <v>16</v>
      </c>
      <c r="H1569" s="3">
        <v>2014</v>
      </c>
      <c r="I1569" s="3" t="s">
        <v>194</v>
      </c>
      <c r="J1569" s="3" t="s">
        <v>22</v>
      </c>
      <c r="K1569" s="3" t="s">
        <v>2250</v>
      </c>
      <c r="L1569" s="3"/>
      <c r="M1569" s="12"/>
      <c r="N1569" s="23"/>
    </row>
    <row r="1570" spans="1:14" s="24" customFormat="1">
      <c r="A1570" s="3">
        <v>6162</v>
      </c>
      <c r="B1570" s="3" t="s">
        <v>2246</v>
      </c>
      <c r="C1570" s="3" t="s">
        <v>109</v>
      </c>
      <c r="D1570" s="3">
        <v>2016</v>
      </c>
      <c r="E1570" s="3" t="s">
        <v>14</v>
      </c>
      <c r="F1570" s="3" t="s">
        <v>2251</v>
      </c>
      <c r="G1570" s="4" t="s">
        <v>16</v>
      </c>
      <c r="H1570" s="3">
        <v>2014</v>
      </c>
      <c r="I1570" s="3" t="s">
        <v>17</v>
      </c>
      <c r="J1570" s="3" t="s">
        <v>114</v>
      </c>
      <c r="K1570" s="3" t="s">
        <v>2252</v>
      </c>
      <c r="L1570" s="3"/>
      <c r="M1570" s="46"/>
      <c r="N1570" s="23"/>
    </row>
    <row r="1571" spans="1:14" s="24" customFormat="1" ht="42.75">
      <c r="A1571" s="3">
        <v>6162</v>
      </c>
      <c r="B1571" s="3" t="s">
        <v>2246</v>
      </c>
      <c r="C1571" s="3" t="s">
        <v>109</v>
      </c>
      <c r="D1571" s="3">
        <v>2016</v>
      </c>
      <c r="E1571" s="3" t="s">
        <v>14</v>
      </c>
      <c r="F1571" s="3" t="s">
        <v>40</v>
      </c>
      <c r="G1571" s="3" t="s">
        <v>28</v>
      </c>
      <c r="H1571" s="3">
        <v>2016</v>
      </c>
      <c r="I1571" s="3" t="s">
        <v>17</v>
      </c>
      <c r="J1571" s="3" t="s">
        <v>55</v>
      </c>
      <c r="K1571" s="3" t="s">
        <v>2253</v>
      </c>
      <c r="L1571" s="3"/>
      <c r="M1571" s="12"/>
      <c r="N1571" s="23"/>
    </row>
    <row r="1572" spans="1:14" s="24" customFormat="1" ht="28.5">
      <c r="A1572" s="3">
        <v>6162</v>
      </c>
      <c r="B1572" s="3" t="s">
        <v>2246</v>
      </c>
      <c r="C1572" s="3" t="s">
        <v>109</v>
      </c>
      <c r="D1572" s="3">
        <v>2016</v>
      </c>
      <c r="E1572" s="3" t="s">
        <v>14</v>
      </c>
      <c r="F1572" s="3" t="s">
        <v>59</v>
      </c>
      <c r="G1572" s="3" t="s">
        <v>28</v>
      </c>
      <c r="H1572" s="3">
        <v>2016</v>
      </c>
      <c r="I1572" s="3" t="s">
        <v>17</v>
      </c>
      <c r="J1572" s="3" t="s">
        <v>22</v>
      </c>
      <c r="K1572" s="3" t="s">
        <v>2254</v>
      </c>
      <c r="L1572" s="3"/>
      <c r="M1572" s="12"/>
      <c r="N1572" s="23"/>
    </row>
    <row r="1573" spans="1:14" s="24" customFormat="1" ht="28.5">
      <c r="A1573" s="3">
        <v>6162</v>
      </c>
      <c r="B1573" s="3" t="s">
        <v>2246</v>
      </c>
      <c r="C1573" s="3" t="s">
        <v>109</v>
      </c>
      <c r="D1573" s="3">
        <v>2016</v>
      </c>
      <c r="E1573" s="3" t="s">
        <v>14</v>
      </c>
      <c r="F1573" s="3" t="s">
        <v>62</v>
      </c>
      <c r="G1573" s="3" t="s">
        <v>28</v>
      </c>
      <c r="H1573" s="3">
        <v>2016</v>
      </c>
      <c r="I1573" s="3" t="s">
        <v>17</v>
      </c>
      <c r="J1573" s="3" t="s">
        <v>66</v>
      </c>
      <c r="K1573" s="3" t="s">
        <v>2255</v>
      </c>
      <c r="L1573" s="3"/>
      <c r="M1573" s="12"/>
      <c r="N1573" s="23"/>
    </row>
    <row r="1574" spans="1:14" ht="42.75">
      <c r="A1574" s="3">
        <v>6162</v>
      </c>
      <c r="B1574" s="3" t="s">
        <v>2246</v>
      </c>
      <c r="C1574" s="3" t="s">
        <v>109</v>
      </c>
      <c r="D1574" s="3">
        <v>2016</v>
      </c>
      <c r="E1574" s="3" t="s">
        <v>14</v>
      </c>
      <c r="F1574" s="3" t="s">
        <v>75</v>
      </c>
      <c r="G1574" s="3" t="s">
        <v>28</v>
      </c>
      <c r="H1574" s="3">
        <v>2016</v>
      </c>
      <c r="I1574" s="3" t="s">
        <v>194</v>
      </c>
      <c r="J1574" s="3" t="s">
        <v>33</v>
      </c>
      <c r="K1574" s="3" t="s">
        <v>2256</v>
      </c>
      <c r="L1574" s="3"/>
      <c r="M1574" s="3"/>
    </row>
    <row r="1575" spans="1:14" ht="28.5">
      <c r="A1575" s="3">
        <v>6162</v>
      </c>
      <c r="B1575" s="3" t="s">
        <v>2246</v>
      </c>
      <c r="C1575" s="3" t="s">
        <v>109</v>
      </c>
      <c r="D1575" s="3">
        <v>2016</v>
      </c>
      <c r="E1575" s="3" t="s">
        <v>14</v>
      </c>
      <c r="F1575" s="3" t="s">
        <v>77</v>
      </c>
      <c r="G1575" s="3" t="s">
        <v>28</v>
      </c>
      <c r="H1575" s="3">
        <v>2016</v>
      </c>
      <c r="I1575" s="3" t="s">
        <v>17</v>
      </c>
      <c r="J1575" s="3" t="s">
        <v>22</v>
      </c>
      <c r="K1575" s="3" t="s">
        <v>2257</v>
      </c>
      <c r="L1575" s="3"/>
      <c r="M1575" s="3"/>
    </row>
    <row r="1576" spans="1:14" ht="42.75">
      <c r="A1576" s="3">
        <v>6162</v>
      </c>
      <c r="B1576" s="3" t="s">
        <v>2246</v>
      </c>
      <c r="C1576" s="3" t="s">
        <v>109</v>
      </c>
      <c r="D1576" s="3">
        <v>2016</v>
      </c>
      <c r="E1576" s="3" t="s">
        <v>14</v>
      </c>
      <c r="F1576" s="3" t="s">
        <v>79</v>
      </c>
      <c r="G1576" s="3" t="s">
        <v>28</v>
      </c>
      <c r="H1576" s="3">
        <v>2016</v>
      </c>
      <c r="I1576" s="3" t="s">
        <v>194</v>
      </c>
      <c r="J1576" s="3" t="s">
        <v>33</v>
      </c>
      <c r="K1576" s="3" t="s">
        <v>2258</v>
      </c>
      <c r="L1576" s="3"/>
      <c r="M1576" s="3"/>
    </row>
    <row r="1577" spans="1:14">
      <c r="A1577" s="3">
        <v>6160</v>
      </c>
      <c r="B1577" s="3" t="s">
        <v>2259</v>
      </c>
      <c r="C1577" s="3" t="s">
        <v>109</v>
      </c>
      <c r="D1577" s="3">
        <v>2016</v>
      </c>
      <c r="E1577" s="3" t="s">
        <v>14</v>
      </c>
      <c r="F1577" s="3" t="s">
        <v>2260</v>
      </c>
      <c r="G1577" s="4" t="s">
        <v>16</v>
      </c>
      <c r="H1577" s="5">
        <v>2006</v>
      </c>
      <c r="I1577" s="3" t="s">
        <v>17</v>
      </c>
      <c r="J1577" s="4" t="s">
        <v>114</v>
      </c>
      <c r="K1577" s="3" t="s">
        <v>114</v>
      </c>
      <c r="L1577" s="3"/>
      <c r="M1577" s="3"/>
    </row>
    <row r="1578" spans="1:14" ht="42.75">
      <c r="A1578" s="3">
        <v>6160</v>
      </c>
      <c r="B1578" s="3" t="s">
        <v>2259</v>
      </c>
      <c r="C1578" s="3" t="s">
        <v>109</v>
      </c>
      <c r="D1578" s="3">
        <v>2016</v>
      </c>
      <c r="E1578" s="3" t="s">
        <v>14</v>
      </c>
      <c r="F1578" s="3" t="s">
        <v>2261</v>
      </c>
      <c r="G1578" s="3" t="s">
        <v>28</v>
      </c>
      <c r="H1578" s="4">
        <v>2016</v>
      </c>
      <c r="I1578" s="3" t="s">
        <v>194</v>
      </c>
      <c r="J1578" s="3" t="s">
        <v>443</v>
      </c>
      <c r="K1578" s="3" t="s">
        <v>2262</v>
      </c>
      <c r="L1578" s="3"/>
      <c r="M1578" s="3"/>
    </row>
    <row r="1579" spans="1:14" ht="42.75">
      <c r="A1579" s="3">
        <v>6160</v>
      </c>
      <c r="B1579" s="3" t="s">
        <v>2259</v>
      </c>
      <c r="C1579" s="3" t="s">
        <v>109</v>
      </c>
      <c r="D1579" s="3">
        <v>2016</v>
      </c>
      <c r="E1579" s="3" t="s">
        <v>14</v>
      </c>
      <c r="F1579" s="3" t="s">
        <v>2263</v>
      </c>
      <c r="G1579" s="3" t="s">
        <v>28</v>
      </c>
      <c r="H1579" s="4">
        <v>2016</v>
      </c>
      <c r="I1579" s="3" t="s">
        <v>194</v>
      </c>
      <c r="J1579" s="3" t="s">
        <v>102</v>
      </c>
      <c r="K1579" s="3" t="s">
        <v>2264</v>
      </c>
      <c r="L1579" s="3"/>
      <c r="M1579" s="3"/>
    </row>
    <row r="1580" spans="1:14" ht="42.75">
      <c r="A1580" s="3">
        <v>6160</v>
      </c>
      <c r="B1580" s="3" t="s">
        <v>2259</v>
      </c>
      <c r="C1580" s="3" t="s">
        <v>109</v>
      </c>
      <c r="D1580" s="3">
        <v>2016</v>
      </c>
      <c r="E1580" s="3" t="s">
        <v>14</v>
      </c>
      <c r="F1580" s="3" t="s">
        <v>2265</v>
      </c>
      <c r="G1580" s="3" t="s">
        <v>28</v>
      </c>
      <c r="H1580" s="4">
        <v>2016</v>
      </c>
      <c r="I1580" s="3" t="s">
        <v>194</v>
      </c>
      <c r="J1580" s="4" t="s">
        <v>18</v>
      </c>
      <c r="K1580" s="3" t="s">
        <v>2266</v>
      </c>
      <c r="L1580" s="3"/>
      <c r="M1580" s="3"/>
    </row>
    <row r="1581" spans="1:14" ht="42.75">
      <c r="A1581" s="3">
        <v>6160</v>
      </c>
      <c r="B1581" s="3" t="s">
        <v>2259</v>
      </c>
      <c r="C1581" s="3" t="s">
        <v>109</v>
      </c>
      <c r="D1581" s="3">
        <v>2016</v>
      </c>
      <c r="E1581" s="3" t="s">
        <v>14</v>
      </c>
      <c r="F1581" s="3" t="s">
        <v>2267</v>
      </c>
      <c r="G1581" s="3" t="s">
        <v>28</v>
      </c>
      <c r="H1581" s="4">
        <v>2016</v>
      </c>
      <c r="I1581" s="3" t="s">
        <v>194</v>
      </c>
      <c r="J1581" s="3" t="s">
        <v>72</v>
      </c>
      <c r="K1581" s="3" t="s">
        <v>2268</v>
      </c>
      <c r="L1581" s="3"/>
      <c r="M1581" s="3"/>
    </row>
    <row r="1582" spans="1:14">
      <c r="A1582" s="3">
        <v>6160</v>
      </c>
      <c r="B1582" s="3" t="s">
        <v>2259</v>
      </c>
      <c r="C1582" s="3" t="s">
        <v>109</v>
      </c>
      <c r="D1582" s="3">
        <v>2016</v>
      </c>
      <c r="E1582" s="3" t="s">
        <v>14</v>
      </c>
      <c r="F1582" s="3" t="s">
        <v>2269</v>
      </c>
      <c r="G1582" s="3" t="s">
        <v>28</v>
      </c>
      <c r="H1582" s="4">
        <v>2016</v>
      </c>
      <c r="I1582" s="3" t="s">
        <v>17</v>
      </c>
      <c r="J1582" s="4" t="s">
        <v>41</v>
      </c>
      <c r="K1582" s="3" t="s">
        <v>2270</v>
      </c>
      <c r="L1582" s="3"/>
      <c r="M1582" s="3"/>
    </row>
    <row r="1583" spans="1:14">
      <c r="A1583" s="3">
        <v>6154</v>
      </c>
      <c r="B1583" s="3" t="s">
        <v>2271</v>
      </c>
      <c r="C1583" s="3" t="s">
        <v>109</v>
      </c>
      <c r="D1583" s="3">
        <v>2016</v>
      </c>
      <c r="E1583" s="3" t="s">
        <v>14</v>
      </c>
      <c r="F1583" s="6" t="s">
        <v>40</v>
      </c>
      <c r="G1583" s="3" t="s">
        <v>28</v>
      </c>
      <c r="H1583" s="3">
        <v>2016</v>
      </c>
      <c r="I1583" s="3" t="s">
        <v>25</v>
      </c>
      <c r="J1583" s="3" t="s">
        <v>102</v>
      </c>
      <c r="K1583" s="3" t="s">
        <v>2272</v>
      </c>
      <c r="L1583" s="3" t="s">
        <v>68</v>
      </c>
      <c r="M1583" s="3"/>
    </row>
    <row r="1584" spans="1:14" ht="57">
      <c r="A1584" s="28">
        <v>6148</v>
      </c>
      <c r="B1584" s="28" t="s">
        <v>2273</v>
      </c>
      <c r="C1584" s="3" t="s">
        <v>109</v>
      </c>
      <c r="D1584" s="28">
        <v>2016</v>
      </c>
      <c r="E1584" s="3" t="s">
        <v>14</v>
      </c>
      <c r="F1584" s="28" t="s">
        <v>40</v>
      </c>
      <c r="G1584" s="28" t="s">
        <v>28</v>
      </c>
      <c r="H1584" s="28">
        <v>2016</v>
      </c>
      <c r="I1584" s="3" t="s">
        <v>17</v>
      </c>
      <c r="J1584" s="3" t="s">
        <v>22</v>
      </c>
      <c r="K1584" s="28" t="s">
        <v>2274</v>
      </c>
      <c r="L1584" s="3"/>
      <c r="M1584" s="3"/>
    </row>
    <row r="1585" spans="1:13" ht="71.25">
      <c r="A1585" s="28">
        <v>6148</v>
      </c>
      <c r="B1585" s="28" t="s">
        <v>2273</v>
      </c>
      <c r="C1585" s="3" t="s">
        <v>109</v>
      </c>
      <c r="D1585" s="28">
        <v>2016</v>
      </c>
      <c r="E1585" s="3" t="s">
        <v>14</v>
      </c>
      <c r="F1585" s="28" t="s">
        <v>124</v>
      </c>
      <c r="G1585" s="4" t="s">
        <v>16</v>
      </c>
      <c r="H1585" s="28">
        <v>2015</v>
      </c>
      <c r="I1585" s="3" t="s">
        <v>17</v>
      </c>
      <c r="J1585" s="28" t="s">
        <v>41</v>
      </c>
      <c r="K1585" s="28" t="s">
        <v>2275</v>
      </c>
      <c r="L1585" s="3"/>
      <c r="M1585" s="3"/>
    </row>
    <row r="1586" spans="1:13" ht="42.75">
      <c r="A1586" s="3">
        <v>6147</v>
      </c>
      <c r="B1586" s="3" t="s">
        <v>2276</v>
      </c>
      <c r="C1586" s="3" t="s">
        <v>109</v>
      </c>
      <c r="D1586" s="3">
        <v>2016</v>
      </c>
      <c r="E1586" s="3" t="s">
        <v>14</v>
      </c>
      <c r="F1586" s="3" t="s">
        <v>1473</v>
      </c>
      <c r="G1586" s="4" t="s">
        <v>16</v>
      </c>
      <c r="H1586" s="3">
        <v>2015</v>
      </c>
      <c r="I1586" s="3" t="s">
        <v>194</v>
      </c>
      <c r="J1586" s="3" t="s">
        <v>114</v>
      </c>
      <c r="K1586" s="3" t="s">
        <v>2277</v>
      </c>
      <c r="L1586" s="3"/>
      <c r="M1586" s="3"/>
    </row>
    <row r="1587" spans="1:13" ht="42.75">
      <c r="A1587" s="3">
        <v>6147</v>
      </c>
      <c r="B1587" s="3" t="s">
        <v>2276</v>
      </c>
      <c r="C1587" s="3" t="s">
        <v>109</v>
      </c>
      <c r="D1587" s="3">
        <v>2016</v>
      </c>
      <c r="E1587" s="3" t="s">
        <v>14</v>
      </c>
      <c r="F1587" s="3" t="s">
        <v>2278</v>
      </c>
      <c r="G1587" s="3" t="s">
        <v>28</v>
      </c>
      <c r="H1587" s="3">
        <v>2016</v>
      </c>
      <c r="I1587" s="3" t="s">
        <v>194</v>
      </c>
      <c r="J1587" s="3" t="s">
        <v>72</v>
      </c>
      <c r="K1587" s="3" t="s">
        <v>2279</v>
      </c>
      <c r="L1587" s="3"/>
      <c r="M1587" s="3"/>
    </row>
    <row r="1588" spans="1:13">
      <c r="A1588" s="3">
        <v>6153</v>
      </c>
      <c r="B1588" s="3" t="s">
        <v>2280</v>
      </c>
      <c r="C1588" s="3" t="s">
        <v>109</v>
      </c>
      <c r="D1588" s="3">
        <v>2016</v>
      </c>
      <c r="E1588" s="3" t="s">
        <v>14</v>
      </c>
      <c r="F1588" s="3" t="s">
        <v>45</v>
      </c>
      <c r="G1588" s="3" t="s">
        <v>45</v>
      </c>
      <c r="H1588" s="3" t="s">
        <v>45</v>
      </c>
      <c r="I1588" s="3" t="s">
        <v>45</v>
      </c>
      <c r="J1588" s="3" t="s">
        <v>45</v>
      </c>
      <c r="K1588" s="3" t="s">
        <v>45</v>
      </c>
      <c r="L1588" s="3"/>
      <c r="M1588" s="3"/>
    </row>
    <row r="1589" spans="1:13" ht="28.5">
      <c r="A1589" s="14" t="s">
        <v>2281</v>
      </c>
      <c r="B1589" s="14" t="s">
        <v>2282</v>
      </c>
      <c r="C1589" s="14" t="s">
        <v>51</v>
      </c>
      <c r="D1589" s="14">
        <v>2016</v>
      </c>
      <c r="E1589" s="3" t="s">
        <v>14</v>
      </c>
      <c r="F1589" s="14" t="s">
        <v>40</v>
      </c>
      <c r="G1589" s="14" t="s">
        <v>28</v>
      </c>
      <c r="H1589" s="14">
        <v>2016</v>
      </c>
      <c r="I1589" s="3" t="s">
        <v>17</v>
      </c>
      <c r="J1589" s="14" t="s">
        <v>69</v>
      </c>
      <c r="K1589" s="14" t="s">
        <v>2283</v>
      </c>
      <c r="L1589" s="14" t="s">
        <v>2282</v>
      </c>
      <c r="M1589" s="3"/>
    </row>
    <row r="1590" spans="1:13" ht="36" customHeight="1">
      <c r="A1590" s="4">
        <v>6140</v>
      </c>
      <c r="B1590" s="3" t="s">
        <v>2284</v>
      </c>
      <c r="C1590" s="3" t="s">
        <v>109</v>
      </c>
      <c r="D1590" s="3">
        <v>2016</v>
      </c>
      <c r="E1590" s="3" t="s">
        <v>14</v>
      </c>
      <c r="F1590" s="3" t="s">
        <v>2285</v>
      </c>
      <c r="G1590" s="4" t="s">
        <v>16</v>
      </c>
      <c r="H1590" s="3">
        <v>2015</v>
      </c>
      <c r="I1590" s="3" t="s">
        <v>194</v>
      </c>
      <c r="J1590" s="4" t="s">
        <v>18</v>
      </c>
      <c r="K1590" s="3" t="s">
        <v>2286</v>
      </c>
      <c r="L1590" s="3" t="s">
        <v>2287</v>
      </c>
      <c r="M1590" s="3"/>
    </row>
    <row r="1591" spans="1:13" ht="42.75">
      <c r="A1591" s="4">
        <v>6140</v>
      </c>
      <c r="B1591" s="3" t="s">
        <v>2284</v>
      </c>
      <c r="C1591" s="3" t="s">
        <v>109</v>
      </c>
      <c r="D1591" s="3">
        <v>2016</v>
      </c>
      <c r="E1591" s="3" t="s">
        <v>14</v>
      </c>
      <c r="F1591" s="3" t="s">
        <v>2288</v>
      </c>
      <c r="G1591" s="3" t="s">
        <v>28</v>
      </c>
      <c r="H1591" s="3">
        <v>2016</v>
      </c>
      <c r="I1591" s="3" t="s">
        <v>194</v>
      </c>
      <c r="J1591" s="3" t="s">
        <v>443</v>
      </c>
      <c r="K1591" s="3" t="s">
        <v>2289</v>
      </c>
      <c r="L1591" s="3" t="s">
        <v>2287</v>
      </c>
      <c r="M1591" s="3"/>
    </row>
    <row r="1592" spans="1:13" ht="42.75">
      <c r="A1592" s="4">
        <v>6140</v>
      </c>
      <c r="B1592" s="3" t="s">
        <v>2284</v>
      </c>
      <c r="C1592" s="3" t="s">
        <v>109</v>
      </c>
      <c r="D1592" s="3">
        <v>2016</v>
      </c>
      <c r="E1592" s="3" t="s">
        <v>14</v>
      </c>
      <c r="F1592" s="3" t="s">
        <v>2290</v>
      </c>
      <c r="G1592" s="3" t="s">
        <v>28</v>
      </c>
      <c r="H1592" s="3">
        <v>2016</v>
      </c>
      <c r="I1592" s="3" t="s">
        <v>194</v>
      </c>
      <c r="J1592" s="4" t="s">
        <v>2291</v>
      </c>
      <c r="K1592" s="3" t="s">
        <v>2292</v>
      </c>
      <c r="L1592" s="3" t="s">
        <v>2287</v>
      </c>
      <c r="M1592" s="3"/>
    </row>
    <row r="1593" spans="1:13">
      <c r="A1593" s="3">
        <v>6136</v>
      </c>
      <c r="B1593" s="3" t="s">
        <v>2293</v>
      </c>
      <c r="C1593" s="3" t="s">
        <v>109</v>
      </c>
      <c r="D1593" s="27">
        <v>2016</v>
      </c>
      <c r="E1593" s="3" t="s">
        <v>14</v>
      </c>
      <c r="F1593" s="27" t="s">
        <v>45</v>
      </c>
      <c r="G1593" s="27" t="s">
        <v>45</v>
      </c>
      <c r="H1593" s="27" t="s">
        <v>45</v>
      </c>
      <c r="I1593" s="27" t="s">
        <v>45</v>
      </c>
      <c r="J1593" s="27" t="s">
        <v>45</v>
      </c>
      <c r="K1593" s="27" t="s">
        <v>45</v>
      </c>
      <c r="L1593" s="3"/>
      <c r="M1593" s="3"/>
    </row>
    <row r="1594" spans="1:13" ht="28.5">
      <c r="A1594" s="14">
        <v>6128</v>
      </c>
      <c r="B1594" s="14" t="s">
        <v>2294</v>
      </c>
      <c r="C1594" s="3" t="s">
        <v>109</v>
      </c>
      <c r="D1594" s="14">
        <v>2016</v>
      </c>
      <c r="E1594" s="3" t="s">
        <v>14</v>
      </c>
      <c r="F1594" s="53" t="s">
        <v>124</v>
      </c>
      <c r="G1594" s="4" t="s">
        <v>16</v>
      </c>
      <c r="H1594" s="14">
        <v>2015</v>
      </c>
      <c r="I1594" s="14" t="s">
        <v>32</v>
      </c>
      <c r="J1594" s="3" t="s">
        <v>33</v>
      </c>
      <c r="K1594" s="14" t="s">
        <v>2295</v>
      </c>
      <c r="L1594" s="14" t="s">
        <v>734</v>
      </c>
      <c r="M1594" s="3"/>
    </row>
    <row r="1595" spans="1:13">
      <c r="A1595" s="14">
        <v>6128</v>
      </c>
      <c r="B1595" s="14" t="s">
        <v>2294</v>
      </c>
      <c r="C1595" s="3" t="s">
        <v>109</v>
      </c>
      <c r="D1595" s="14">
        <v>2016</v>
      </c>
      <c r="E1595" s="3" t="s">
        <v>14</v>
      </c>
      <c r="F1595" s="53" t="s">
        <v>40</v>
      </c>
      <c r="G1595" s="14" t="s">
        <v>28</v>
      </c>
      <c r="H1595" s="14">
        <v>2016</v>
      </c>
      <c r="I1595" s="14" t="s">
        <v>32</v>
      </c>
      <c r="J1595" s="3" t="s">
        <v>33</v>
      </c>
      <c r="K1595" s="14" t="s">
        <v>2296</v>
      </c>
      <c r="L1595" s="14" t="s">
        <v>734</v>
      </c>
      <c r="M1595" s="3"/>
    </row>
    <row r="1596" spans="1:13">
      <c r="A1596" s="14">
        <v>6128</v>
      </c>
      <c r="B1596" s="14" t="s">
        <v>2294</v>
      </c>
      <c r="C1596" s="3" t="s">
        <v>109</v>
      </c>
      <c r="D1596" s="14">
        <v>2016</v>
      </c>
      <c r="E1596" s="3" t="s">
        <v>14</v>
      </c>
      <c r="F1596" s="14" t="s">
        <v>59</v>
      </c>
      <c r="G1596" s="14" t="s">
        <v>28</v>
      </c>
      <c r="H1596" s="14">
        <v>2016</v>
      </c>
      <c r="I1596" s="3" t="s">
        <v>25</v>
      </c>
      <c r="J1596" s="14" t="s">
        <v>69</v>
      </c>
      <c r="K1596" s="14" t="s">
        <v>2297</v>
      </c>
      <c r="L1596" s="14" t="s">
        <v>734</v>
      </c>
      <c r="M1596" s="3"/>
    </row>
    <row r="1597" spans="1:13">
      <c r="A1597" s="3">
        <v>6116</v>
      </c>
      <c r="B1597" s="3" t="s">
        <v>2298</v>
      </c>
      <c r="C1597" s="3" t="s">
        <v>109</v>
      </c>
      <c r="D1597" s="3">
        <v>2016</v>
      </c>
      <c r="E1597" s="3" t="s">
        <v>14</v>
      </c>
      <c r="F1597" s="3" t="s">
        <v>1835</v>
      </c>
      <c r="G1597" s="4" t="s">
        <v>16</v>
      </c>
      <c r="H1597" s="3">
        <v>2009</v>
      </c>
      <c r="I1597" s="3" t="s">
        <v>96</v>
      </c>
      <c r="J1597" s="3" t="s">
        <v>104</v>
      </c>
      <c r="K1597" s="3" t="s">
        <v>2299</v>
      </c>
      <c r="L1597" s="3"/>
      <c r="M1597" s="3"/>
    </row>
    <row r="1598" spans="1:13">
      <c r="A1598" s="3">
        <v>6116</v>
      </c>
      <c r="B1598" s="3" t="s">
        <v>2298</v>
      </c>
      <c r="C1598" s="3" t="s">
        <v>109</v>
      </c>
      <c r="D1598" s="3">
        <v>2016</v>
      </c>
      <c r="E1598" s="3" t="s">
        <v>14</v>
      </c>
      <c r="F1598" s="3" t="s">
        <v>465</v>
      </c>
      <c r="G1598" s="4" t="s">
        <v>16</v>
      </c>
      <c r="H1598" s="3">
        <v>2015</v>
      </c>
      <c r="I1598" s="3" t="s">
        <v>32</v>
      </c>
      <c r="J1598" s="3" t="s">
        <v>33</v>
      </c>
      <c r="K1598" s="3" t="s">
        <v>2300</v>
      </c>
      <c r="L1598" s="3"/>
      <c r="M1598" s="3"/>
    </row>
    <row r="1599" spans="1:13" ht="42.75">
      <c r="A1599" s="3">
        <v>6116</v>
      </c>
      <c r="B1599" s="3" t="s">
        <v>2298</v>
      </c>
      <c r="C1599" s="3" t="s">
        <v>109</v>
      </c>
      <c r="D1599" s="3">
        <v>2016</v>
      </c>
      <c r="E1599" s="3" t="s">
        <v>14</v>
      </c>
      <c r="F1599" s="4" t="s">
        <v>2193</v>
      </c>
      <c r="G1599" s="4" t="s">
        <v>16</v>
      </c>
      <c r="H1599" s="3">
        <v>2015</v>
      </c>
      <c r="I1599" s="3" t="s">
        <v>194</v>
      </c>
      <c r="J1599" s="3" t="s">
        <v>33</v>
      </c>
      <c r="K1599" s="3" t="s">
        <v>2301</v>
      </c>
      <c r="L1599" s="3"/>
      <c r="M1599" s="3"/>
    </row>
    <row r="1600" spans="1:13">
      <c r="A1600" s="3">
        <v>6116</v>
      </c>
      <c r="B1600" s="3" t="s">
        <v>2298</v>
      </c>
      <c r="C1600" s="3" t="s">
        <v>109</v>
      </c>
      <c r="D1600" s="3">
        <v>2016</v>
      </c>
      <c r="E1600" s="3" t="s">
        <v>14</v>
      </c>
      <c r="F1600" s="4" t="s">
        <v>2302</v>
      </c>
      <c r="G1600" s="4" t="s">
        <v>16</v>
      </c>
      <c r="H1600" s="3">
        <v>2015</v>
      </c>
      <c r="I1600" s="3" t="s">
        <v>32</v>
      </c>
      <c r="J1600" s="3" t="s">
        <v>102</v>
      </c>
      <c r="K1600" s="3" t="s">
        <v>2303</v>
      </c>
      <c r="L1600" s="3"/>
      <c r="M1600" s="3"/>
    </row>
    <row r="1601" spans="1:13">
      <c r="A1601" s="3">
        <v>6116</v>
      </c>
      <c r="B1601" s="3" t="s">
        <v>2298</v>
      </c>
      <c r="C1601" s="3" t="s">
        <v>109</v>
      </c>
      <c r="D1601" s="3">
        <v>2016</v>
      </c>
      <c r="E1601" s="3" t="s">
        <v>14</v>
      </c>
      <c r="F1601" s="4" t="s">
        <v>2304</v>
      </c>
      <c r="G1601" s="4" t="s">
        <v>16</v>
      </c>
      <c r="H1601" s="3">
        <v>2015</v>
      </c>
      <c r="I1601" s="3" t="s">
        <v>32</v>
      </c>
      <c r="J1601" s="3" t="s">
        <v>443</v>
      </c>
      <c r="K1601" s="3" t="s">
        <v>2305</v>
      </c>
      <c r="L1601" s="3"/>
      <c r="M1601" s="3"/>
    </row>
    <row r="1602" spans="1:13">
      <c r="A1602" s="3">
        <v>6116</v>
      </c>
      <c r="B1602" s="3" t="s">
        <v>2298</v>
      </c>
      <c r="C1602" s="3" t="s">
        <v>109</v>
      </c>
      <c r="D1602" s="3">
        <v>2016</v>
      </c>
      <c r="E1602" s="3" t="s">
        <v>14</v>
      </c>
      <c r="F1602" s="4" t="s">
        <v>27</v>
      </c>
      <c r="G1602" s="3" t="s">
        <v>28</v>
      </c>
      <c r="H1602" s="3">
        <v>2016</v>
      </c>
      <c r="I1602" s="3" t="s">
        <v>25</v>
      </c>
      <c r="J1602" s="3" t="s">
        <v>33</v>
      </c>
      <c r="K1602" s="3" t="s">
        <v>2306</v>
      </c>
      <c r="L1602" s="3"/>
      <c r="M1602" s="3"/>
    </row>
    <row r="1603" spans="1:13">
      <c r="A1603" s="3">
        <v>6116</v>
      </c>
      <c r="B1603" s="3" t="s">
        <v>2298</v>
      </c>
      <c r="C1603" s="3" t="s">
        <v>109</v>
      </c>
      <c r="D1603" s="3">
        <v>2016</v>
      </c>
      <c r="E1603" s="3" t="s">
        <v>14</v>
      </c>
      <c r="F1603" s="4" t="s">
        <v>31</v>
      </c>
      <c r="G1603" s="3" t="s">
        <v>28</v>
      </c>
      <c r="H1603" s="3">
        <v>2016</v>
      </c>
      <c r="I1603" s="3" t="s">
        <v>25</v>
      </c>
      <c r="J1603" s="3" t="s">
        <v>55</v>
      </c>
      <c r="K1603" s="3" t="s">
        <v>1707</v>
      </c>
      <c r="L1603" s="3"/>
      <c r="M1603" s="3"/>
    </row>
    <row r="1604" spans="1:13" ht="28.5">
      <c r="A1604" s="3">
        <v>6108</v>
      </c>
      <c r="B1604" s="3" t="s">
        <v>2307</v>
      </c>
      <c r="C1604" s="3" t="s">
        <v>109</v>
      </c>
      <c r="D1604" s="3">
        <v>2016</v>
      </c>
      <c r="E1604" s="3" t="s">
        <v>14</v>
      </c>
      <c r="F1604" s="3" t="s">
        <v>54</v>
      </c>
      <c r="G1604" s="4" t="s">
        <v>16</v>
      </c>
      <c r="H1604" s="3">
        <v>2015</v>
      </c>
      <c r="I1604" s="3" t="s">
        <v>32</v>
      </c>
      <c r="J1604" s="3" t="s">
        <v>41</v>
      </c>
      <c r="K1604" s="3" t="s">
        <v>2308</v>
      </c>
      <c r="L1604" s="3"/>
      <c r="M1604" s="3"/>
    </row>
    <row r="1605" spans="1:13">
      <c r="A1605" s="3">
        <v>6104</v>
      </c>
      <c r="B1605" s="3" t="s">
        <v>2309</v>
      </c>
      <c r="C1605" s="3" t="s">
        <v>109</v>
      </c>
      <c r="D1605" s="3">
        <v>2016</v>
      </c>
      <c r="E1605" s="3" t="s">
        <v>14</v>
      </c>
      <c r="F1605" s="3" t="s">
        <v>465</v>
      </c>
      <c r="G1605" s="4" t="s">
        <v>16</v>
      </c>
      <c r="H1605" s="3">
        <v>2015</v>
      </c>
      <c r="I1605" s="3" t="s">
        <v>25</v>
      </c>
      <c r="J1605" s="3" t="s">
        <v>33</v>
      </c>
      <c r="K1605" s="3" t="s">
        <v>2310</v>
      </c>
      <c r="L1605" s="3"/>
      <c r="M1605" s="3"/>
    </row>
    <row r="1606" spans="1:13">
      <c r="A1606" s="3">
        <v>6104</v>
      </c>
      <c r="B1606" s="3" t="s">
        <v>2309</v>
      </c>
      <c r="C1606" s="3" t="s">
        <v>109</v>
      </c>
      <c r="D1606" s="3">
        <v>2016</v>
      </c>
      <c r="E1606" s="3" t="s">
        <v>14</v>
      </c>
      <c r="F1606" s="3" t="s">
        <v>27</v>
      </c>
      <c r="G1606" s="3" t="s">
        <v>28</v>
      </c>
      <c r="H1606" s="3">
        <v>2016</v>
      </c>
      <c r="I1606" s="3" t="s">
        <v>25</v>
      </c>
      <c r="J1606" s="4" t="s">
        <v>55</v>
      </c>
      <c r="K1606" s="3" t="s">
        <v>2311</v>
      </c>
      <c r="L1606" s="3"/>
      <c r="M1606" s="3"/>
    </row>
    <row r="1607" spans="1:13" ht="42.75">
      <c r="A1607" s="3">
        <v>6104</v>
      </c>
      <c r="B1607" s="3" t="s">
        <v>2309</v>
      </c>
      <c r="C1607" s="3" t="s">
        <v>109</v>
      </c>
      <c r="D1607" s="3">
        <v>2016</v>
      </c>
      <c r="E1607" s="3" t="s">
        <v>14</v>
      </c>
      <c r="F1607" s="3" t="s">
        <v>433</v>
      </c>
      <c r="G1607" s="4" t="s">
        <v>16</v>
      </c>
      <c r="H1607" s="3">
        <v>2015</v>
      </c>
      <c r="I1607" s="3" t="s">
        <v>194</v>
      </c>
      <c r="J1607" s="4" t="s">
        <v>339</v>
      </c>
      <c r="K1607" s="3" t="s">
        <v>2312</v>
      </c>
      <c r="L1607" s="3"/>
      <c r="M1607" s="3"/>
    </row>
    <row r="1608" spans="1:13" ht="42.75">
      <c r="A1608" s="3">
        <v>6104</v>
      </c>
      <c r="B1608" s="3" t="s">
        <v>2309</v>
      </c>
      <c r="C1608" s="3" t="s">
        <v>109</v>
      </c>
      <c r="D1608" s="3">
        <v>2016</v>
      </c>
      <c r="E1608" s="3" t="s">
        <v>14</v>
      </c>
      <c r="F1608" s="3" t="s">
        <v>468</v>
      </c>
      <c r="G1608" s="3" t="s">
        <v>28</v>
      </c>
      <c r="H1608" s="3">
        <v>2016</v>
      </c>
      <c r="I1608" s="3" t="s">
        <v>194</v>
      </c>
      <c r="J1608" s="3" t="s">
        <v>443</v>
      </c>
      <c r="K1608" s="3" t="s">
        <v>2313</v>
      </c>
      <c r="L1608" s="3"/>
      <c r="M1608" s="3"/>
    </row>
    <row r="1609" spans="1:13" ht="71.25">
      <c r="A1609" s="3">
        <v>6102</v>
      </c>
      <c r="B1609" s="3" t="s">
        <v>2314</v>
      </c>
      <c r="C1609" s="3" t="s">
        <v>109</v>
      </c>
      <c r="D1609" s="3">
        <v>2016</v>
      </c>
      <c r="E1609" s="3" t="s">
        <v>14</v>
      </c>
      <c r="F1609" s="3" t="s">
        <v>166</v>
      </c>
      <c r="G1609" s="4" t="s">
        <v>16</v>
      </c>
      <c r="H1609" s="3">
        <v>2011</v>
      </c>
      <c r="I1609" s="3" t="s">
        <v>17</v>
      </c>
      <c r="J1609" s="3" t="s">
        <v>377</v>
      </c>
      <c r="K1609" s="3" t="s">
        <v>2315</v>
      </c>
      <c r="L1609" s="3"/>
      <c r="M1609" s="3"/>
    </row>
    <row r="1610" spans="1:13" ht="71.25">
      <c r="A1610" s="3">
        <v>6102</v>
      </c>
      <c r="B1610" s="3" t="s">
        <v>2314</v>
      </c>
      <c r="C1610" s="3" t="s">
        <v>109</v>
      </c>
      <c r="D1610" s="3">
        <v>2016</v>
      </c>
      <c r="E1610" s="3" t="s">
        <v>14</v>
      </c>
      <c r="F1610" s="3" t="s">
        <v>40</v>
      </c>
      <c r="G1610" s="3" t="s">
        <v>28</v>
      </c>
      <c r="H1610" s="3">
        <v>2016</v>
      </c>
      <c r="I1610" s="3" t="s">
        <v>25</v>
      </c>
      <c r="J1610" s="3" t="s">
        <v>29</v>
      </c>
      <c r="K1610" s="3" t="s">
        <v>2316</v>
      </c>
      <c r="L1610" s="3"/>
      <c r="M1610" s="3"/>
    </row>
    <row r="1611" spans="1:13" ht="57">
      <c r="A1611" s="3">
        <v>6102</v>
      </c>
      <c r="B1611" s="3" t="s">
        <v>2314</v>
      </c>
      <c r="C1611" s="3" t="s">
        <v>109</v>
      </c>
      <c r="D1611" s="3">
        <v>2016</v>
      </c>
      <c r="E1611" s="3" t="s">
        <v>14</v>
      </c>
      <c r="F1611" s="3" t="s">
        <v>54</v>
      </c>
      <c r="G1611" s="4" t="s">
        <v>16</v>
      </c>
      <c r="H1611" s="3">
        <v>2015</v>
      </c>
      <c r="I1611" s="3" t="s">
        <v>17</v>
      </c>
      <c r="J1611" s="3" t="s">
        <v>114</v>
      </c>
      <c r="K1611" s="3" t="s">
        <v>2317</v>
      </c>
      <c r="L1611" s="3"/>
      <c r="M1611" s="3"/>
    </row>
    <row r="1612" spans="1:13">
      <c r="A1612" s="6">
        <v>6096</v>
      </c>
      <c r="B1612" s="6" t="s">
        <v>2318</v>
      </c>
      <c r="C1612" s="3" t="s">
        <v>109</v>
      </c>
      <c r="D1612" s="6">
        <v>2016</v>
      </c>
      <c r="E1612" s="3" t="s">
        <v>14</v>
      </c>
      <c r="F1612" s="3" t="s">
        <v>2319</v>
      </c>
      <c r="G1612" s="4" t="s">
        <v>16</v>
      </c>
      <c r="H1612" s="3">
        <v>2009</v>
      </c>
      <c r="I1612" s="3" t="s">
        <v>32</v>
      </c>
      <c r="J1612" s="3" t="s">
        <v>114</v>
      </c>
      <c r="K1612" s="3" t="s">
        <v>2320</v>
      </c>
      <c r="L1612" s="3" t="s">
        <v>68</v>
      </c>
      <c r="M1612" s="3"/>
    </row>
    <row r="1613" spans="1:13">
      <c r="A1613" s="6">
        <v>6096</v>
      </c>
      <c r="B1613" s="6" t="s">
        <v>2318</v>
      </c>
      <c r="C1613" s="3" t="s">
        <v>109</v>
      </c>
      <c r="D1613" s="6">
        <v>2016</v>
      </c>
      <c r="E1613" s="3" t="s">
        <v>14</v>
      </c>
      <c r="F1613" s="3" t="s">
        <v>40</v>
      </c>
      <c r="G1613" s="3" t="s">
        <v>28</v>
      </c>
      <c r="H1613" s="3">
        <v>2016</v>
      </c>
      <c r="I1613" s="3" t="s">
        <v>25</v>
      </c>
      <c r="J1613" s="3" t="s">
        <v>22</v>
      </c>
      <c r="K1613" s="3" t="s">
        <v>2321</v>
      </c>
      <c r="L1613" s="3" t="s">
        <v>68</v>
      </c>
      <c r="M1613" s="3"/>
    </row>
    <row r="1614" spans="1:13">
      <c r="A1614" s="6">
        <v>6096</v>
      </c>
      <c r="B1614" s="6" t="s">
        <v>2318</v>
      </c>
      <c r="C1614" s="3" t="s">
        <v>109</v>
      </c>
      <c r="D1614" s="6">
        <v>2016</v>
      </c>
      <c r="E1614" s="3" t="s">
        <v>14</v>
      </c>
      <c r="F1614" s="3" t="s">
        <v>59</v>
      </c>
      <c r="G1614" s="3" t="s">
        <v>28</v>
      </c>
      <c r="H1614" s="3">
        <v>2016</v>
      </c>
      <c r="I1614" s="3" t="s">
        <v>25</v>
      </c>
      <c r="J1614" s="3" t="s">
        <v>33</v>
      </c>
      <c r="K1614" s="3" t="s">
        <v>2322</v>
      </c>
      <c r="L1614" s="3" t="s">
        <v>68</v>
      </c>
      <c r="M1614" s="3"/>
    </row>
    <row r="1615" spans="1:13" ht="42.75">
      <c r="A1615" s="3">
        <v>6086</v>
      </c>
      <c r="B1615" s="3" t="s">
        <v>2323</v>
      </c>
      <c r="C1615" s="3" t="s">
        <v>109</v>
      </c>
      <c r="D1615" s="3">
        <v>2016</v>
      </c>
      <c r="E1615" s="3" t="s">
        <v>14</v>
      </c>
      <c r="F1615" s="3" t="s">
        <v>204</v>
      </c>
      <c r="G1615" s="4" t="s">
        <v>16</v>
      </c>
      <c r="H1615" s="3">
        <v>2015</v>
      </c>
      <c r="I1615" s="3" t="s">
        <v>194</v>
      </c>
      <c r="J1615" s="3" t="s">
        <v>72</v>
      </c>
      <c r="K1615" s="3" t="s">
        <v>2324</v>
      </c>
      <c r="L1615" s="3"/>
      <c r="M1615" s="3"/>
    </row>
    <row r="1616" spans="1:13" ht="42.75">
      <c r="A1616" s="3">
        <v>6086</v>
      </c>
      <c r="B1616" s="3" t="s">
        <v>2323</v>
      </c>
      <c r="C1616" s="3" t="s">
        <v>109</v>
      </c>
      <c r="D1616" s="3">
        <v>2016</v>
      </c>
      <c r="E1616" s="3" t="s">
        <v>14</v>
      </c>
      <c r="F1616" s="3" t="s">
        <v>134</v>
      </c>
      <c r="G1616" s="4" t="s">
        <v>16</v>
      </c>
      <c r="H1616" s="3">
        <v>2015</v>
      </c>
      <c r="I1616" s="3" t="s">
        <v>194</v>
      </c>
      <c r="J1616" s="3" t="s">
        <v>102</v>
      </c>
      <c r="K1616" s="3" t="s">
        <v>2325</v>
      </c>
      <c r="L1616" s="3"/>
      <c r="M1616" s="3"/>
    </row>
    <row r="1617" spans="1:13" ht="42.75">
      <c r="A1617" s="3">
        <v>6086</v>
      </c>
      <c r="B1617" s="3" t="s">
        <v>2323</v>
      </c>
      <c r="C1617" s="3" t="s">
        <v>109</v>
      </c>
      <c r="D1617" s="3">
        <v>2016</v>
      </c>
      <c r="E1617" s="3" t="s">
        <v>14</v>
      </c>
      <c r="F1617" s="3" t="s">
        <v>40</v>
      </c>
      <c r="G1617" s="3" t="s">
        <v>28</v>
      </c>
      <c r="H1617" s="3">
        <v>2016</v>
      </c>
      <c r="I1617" s="3" t="s">
        <v>194</v>
      </c>
      <c r="J1617" s="3" t="s">
        <v>29</v>
      </c>
      <c r="K1617" s="3" t="s">
        <v>2326</v>
      </c>
      <c r="L1617" s="3"/>
      <c r="M1617" s="3"/>
    </row>
    <row r="1618" spans="1:13" ht="42.75">
      <c r="A1618" s="3">
        <v>6086</v>
      </c>
      <c r="B1618" s="3" t="s">
        <v>2323</v>
      </c>
      <c r="C1618" s="3" t="s">
        <v>109</v>
      </c>
      <c r="D1618" s="3">
        <v>2016</v>
      </c>
      <c r="E1618" s="3" t="s">
        <v>14</v>
      </c>
      <c r="F1618" s="3" t="s">
        <v>59</v>
      </c>
      <c r="G1618" s="3" t="s">
        <v>28</v>
      </c>
      <c r="H1618" s="3">
        <v>2016</v>
      </c>
      <c r="I1618" s="3" t="s">
        <v>194</v>
      </c>
      <c r="J1618" s="3" t="s">
        <v>29</v>
      </c>
      <c r="K1618" s="3" t="s">
        <v>2327</v>
      </c>
      <c r="L1618" s="3"/>
      <c r="M1618" s="3"/>
    </row>
    <row r="1619" spans="1:13" ht="42.75">
      <c r="A1619" s="3">
        <v>6086</v>
      </c>
      <c r="B1619" s="3" t="s">
        <v>2323</v>
      </c>
      <c r="C1619" s="3" t="s">
        <v>109</v>
      </c>
      <c r="D1619" s="3">
        <v>2016</v>
      </c>
      <c r="E1619" s="3" t="s">
        <v>14</v>
      </c>
      <c r="F1619" s="3" t="s">
        <v>62</v>
      </c>
      <c r="G1619" s="3" t="s">
        <v>28</v>
      </c>
      <c r="H1619" s="3">
        <v>2016</v>
      </c>
      <c r="I1619" s="3" t="s">
        <v>194</v>
      </c>
      <c r="J1619" s="3" t="s">
        <v>29</v>
      </c>
      <c r="K1619" s="3" t="s">
        <v>2328</v>
      </c>
      <c r="L1619" s="3"/>
      <c r="M1619" s="3"/>
    </row>
    <row r="1620" spans="1:13" ht="42.75">
      <c r="A1620" s="3">
        <v>6086</v>
      </c>
      <c r="B1620" s="3" t="s">
        <v>2323</v>
      </c>
      <c r="C1620" s="3" t="s">
        <v>109</v>
      </c>
      <c r="D1620" s="3">
        <v>2016</v>
      </c>
      <c r="E1620" s="3" t="s">
        <v>14</v>
      </c>
      <c r="F1620" s="3" t="s">
        <v>75</v>
      </c>
      <c r="G1620" s="3" t="s">
        <v>28</v>
      </c>
      <c r="H1620" s="3">
        <v>2016</v>
      </c>
      <c r="I1620" s="3" t="s">
        <v>194</v>
      </c>
      <c r="J1620" s="3" t="s">
        <v>29</v>
      </c>
      <c r="K1620" s="3" t="s">
        <v>2329</v>
      </c>
      <c r="L1620" s="3"/>
      <c r="M1620" s="3"/>
    </row>
    <row r="1621" spans="1:13">
      <c r="A1621" s="3">
        <v>6086</v>
      </c>
      <c r="B1621" s="3" t="s">
        <v>2323</v>
      </c>
      <c r="C1621" s="3" t="s">
        <v>109</v>
      </c>
      <c r="D1621" s="3">
        <v>2016</v>
      </c>
      <c r="E1621" s="3" t="s">
        <v>14</v>
      </c>
      <c r="F1621" s="3" t="s">
        <v>77</v>
      </c>
      <c r="G1621" s="3" t="s">
        <v>28</v>
      </c>
      <c r="H1621" s="3">
        <v>2016</v>
      </c>
      <c r="I1621" s="3" t="s">
        <v>17</v>
      </c>
      <c r="J1621" s="3" t="s">
        <v>29</v>
      </c>
      <c r="K1621" s="3" t="s">
        <v>2330</v>
      </c>
      <c r="L1621" s="3"/>
      <c r="M1621" s="3"/>
    </row>
    <row r="1622" spans="1:13" ht="28.5">
      <c r="A1622" s="3">
        <v>6080</v>
      </c>
      <c r="B1622" s="3" t="s">
        <v>2331</v>
      </c>
      <c r="C1622" s="3" t="s">
        <v>109</v>
      </c>
      <c r="D1622" s="3">
        <v>2016</v>
      </c>
      <c r="E1622" s="3" t="s">
        <v>14</v>
      </c>
      <c r="F1622" s="3" t="s">
        <v>923</v>
      </c>
      <c r="G1622" s="4" t="s">
        <v>16</v>
      </c>
      <c r="H1622" s="3">
        <v>2013</v>
      </c>
      <c r="I1622" s="3" t="s">
        <v>17</v>
      </c>
      <c r="J1622" s="3" t="s">
        <v>114</v>
      </c>
      <c r="K1622" s="3" t="s">
        <v>2332</v>
      </c>
      <c r="L1622" s="3"/>
      <c r="M1622" s="3"/>
    </row>
    <row r="1623" spans="1:13" ht="28.5">
      <c r="A1623" s="3">
        <v>6080</v>
      </c>
      <c r="B1623" s="3" t="s">
        <v>2331</v>
      </c>
      <c r="C1623" s="3" t="s">
        <v>109</v>
      </c>
      <c r="D1623" s="3">
        <v>2016</v>
      </c>
      <c r="E1623" s="3" t="s">
        <v>14</v>
      </c>
      <c r="F1623" s="3" t="s">
        <v>54</v>
      </c>
      <c r="G1623" s="4" t="s">
        <v>16</v>
      </c>
      <c r="H1623" s="3">
        <v>2015</v>
      </c>
      <c r="I1623" s="3" t="s">
        <v>17</v>
      </c>
      <c r="J1623" s="3" t="s">
        <v>104</v>
      </c>
      <c r="K1623" s="3" t="s">
        <v>2333</v>
      </c>
      <c r="L1623" s="3"/>
      <c r="M1623" s="3"/>
    </row>
    <row r="1624" spans="1:13" ht="28.5">
      <c r="A1624" s="3">
        <v>6080</v>
      </c>
      <c r="B1624" s="3" t="s">
        <v>2331</v>
      </c>
      <c r="C1624" s="3" t="s">
        <v>109</v>
      </c>
      <c r="D1624" s="3">
        <v>2016</v>
      </c>
      <c r="E1624" s="3" t="s">
        <v>14</v>
      </c>
      <c r="F1624" s="3" t="s">
        <v>40</v>
      </c>
      <c r="G1624" s="3" t="s">
        <v>28</v>
      </c>
      <c r="H1624" s="3">
        <v>2016</v>
      </c>
      <c r="I1624" s="3" t="s">
        <v>17</v>
      </c>
      <c r="J1624" s="3" t="s">
        <v>29</v>
      </c>
      <c r="K1624" s="3" t="s">
        <v>2334</v>
      </c>
      <c r="L1624" s="3"/>
      <c r="M1624" s="3"/>
    </row>
    <row r="1625" spans="1:13" ht="42.75">
      <c r="A1625" s="3">
        <v>6080</v>
      </c>
      <c r="B1625" s="3" t="s">
        <v>2331</v>
      </c>
      <c r="C1625" s="3" t="s">
        <v>109</v>
      </c>
      <c r="D1625" s="3">
        <v>2016</v>
      </c>
      <c r="E1625" s="3" t="s">
        <v>14</v>
      </c>
      <c r="F1625" s="3" t="s">
        <v>134</v>
      </c>
      <c r="G1625" s="4" t="s">
        <v>16</v>
      </c>
      <c r="H1625" s="3">
        <v>2015</v>
      </c>
      <c r="I1625" s="3" t="s">
        <v>25</v>
      </c>
      <c r="J1625" s="3" t="s">
        <v>60</v>
      </c>
      <c r="K1625" s="8" t="s">
        <v>2335</v>
      </c>
      <c r="L1625" s="3"/>
      <c r="M1625" s="3"/>
    </row>
    <row r="1626" spans="1:13" ht="28.5">
      <c r="A1626" s="3">
        <v>6080</v>
      </c>
      <c r="B1626" s="3" t="s">
        <v>2331</v>
      </c>
      <c r="C1626" s="3" t="s">
        <v>109</v>
      </c>
      <c r="D1626" s="3">
        <v>2016</v>
      </c>
      <c r="E1626" s="3" t="s">
        <v>14</v>
      </c>
      <c r="F1626" s="3" t="s">
        <v>341</v>
      </c>
      <c r="G1626" s="4" t="s">
        <v>16</v>
      </c>
      <c r="H1626" s="3">
        <v>2015</v>
      </c>
      <c r="I1626" s="3" t="s">
        <v>25</v>
      </c>
      <c r="J1626" s="3" t="s">
        <v>41</v>
      </c>
      <c r="K1626" s="13" t="s">
        <v>2336</v>
      </c>
      <c r="L1626" s="3"/>
      <c r="M1626" s="3"/>
    </row>
    <row r="1627" spans="1:13">
      <c r="A1627" s="3">
        <v>6076</v>
      </c>
      <c r="B1627" s="3" t="s">
        <v>2337</v>
      </c>
      <c r="C1627" s="3" t="s">
        <v>109</v>
      </c>
      <c r="D1627" s="3">
        <v>2016</v>
      </c>
      <c r="E1627" s="3" t="s">
        <v>14</v>
      </c>
      <c r="F1627" s="3" t="s">
        <v>40</v>
      </c>
      <c r="G1627" s="3" t="s">
        <v>28</v>
      </c>
      <c r="H1627" s="3">
        <v>2016</v>
      </c>
      <c r="I1627" s="3" t="s">
        <v>32</v>
      </c>
      <c r="J1627" s="3" t="s">
        <v>104</v>
      </c>
      <c r="K1627" s="3" t="s">
        <v>2338</v>
      </c>
      <c r="L1627" s="3"/>
      <c r="M1627" s="3"/>
    </row>
    <row r="1628" spans="1:13">
      <c r="A1628" s="3">
        <v>6076</v>
      </c>
      <c r="B1628" s="3" t="s">
        <v>2337</v>
      </c>
      <c r="C1628" s="3" t="s">
        <v>109</v>
      </c>
      <c r="D1628" s="3">
        <v>2016</v>
      </c>
      <c r="E1628" s="3" t="s">
        <v>14</v>
      </c>
      <c r="F1628" s="3" t="s">
        <v>59</v>
      </c>
      <c r="G1628" s="3" t="s">
        <v>28</v>
      </c>
      <c r="H1628" s="3">
        <v>2016</v>
      </c>
      <c r="I1628" s="3" t="s">
        <v>32</v>
      </c>
      <c r="J1628" s="3" t="s">
        <v>104</v>
      </c>
      <c r="K1628" s="3" t="s">
        <v>2339</v>
      </c>
      <c r="L1628" s="3"/>
      <c r="M1628" s="3"/>
    </row>
    <row r="1629" spans="1:13">
      <c r="A1629" s="3">
        <v>6076</v>
      </c>
      <c r="B1629" s="3" t="s">
        <v>2337</v>
      </c>
      <c r="C1629" s="3" t="s">
        <v>109</v>
      </c>
      <c r="D1629" s="3">
        <v>2016</v>
      </c>
      <c r="E1629" s="3" t="s">
        <v>14</v>
      </c>
      <c r="F1629" s="3" t="s">
        <v>62</v>
      </c>
      <c r="G1629" s="3" t="s">
        <v>28</v>
      </c>
      <c r="H1629" s="3">
        <v>2016</v>
      </c>
      <c r="I1629" s="3" t="s">
        <v>25</v>
      </c>
      <c r="J1629" s="3" t="s">
        <v>104</v>
      </c>
      <c r="K1629" s="3" t="s">
        <v>2340</v>
      </c>
      <c r="L1629" s="3"/>
      <c r="M1629" s="3"/>
    </row>
    <row r="1630" spans="1:13" ht="28.5">
      <c r="A1630" s="3">
        <v>6076</v>
      </c>
      <c r="B1630" s="3" t="s">
        <v>2337</v>
      </c>
      <c r="C1630" s="3" t="s">
        <v>109</v>
      </c>
      <c r="D1630" s="3">
        <v>2016</v>
      </c>
      <c r="E1630" s="3" t="s">
        <v>14</v>
      </c>
      <c r="F1630" s="3" t="s">
        <v>75</v>
      </c>
      <c r="G1630" s="3" t="s">
        <v>28</v>
      </c>
      <c r="H1630" s="3">
        <v>2016</v>
      </c>
      <c r="I1630" s="3" t="s">
        <v>32</v>
      </c>
      <c r="J1630" s="3" t="s">
        <v>41</v>
      </c>
      <c r="K1630" s="3" t="s">
        <v>2341</v>
      </c>
      <c r="L1630" s="3"/>
      <c r="M1630" s="3"/>
    </row>
    <row r="1631" spans="1:13" ht="28.5">
      <c r="A1631" s="3">
        <v>6076</v>
      </c>
      <c r="B1631" s="3" t="s">
        <v>2337</v>
      </c>
      <c r="C1631" s="3" t="s">
        <v>109</v>
      </c>
      <c r="D1631" s="3">
        <v>2016</v>
      </c>
      <c r="E1631" s="3" t="s">
        <v>14</v>
      </c>
      <c r="F1631" s="3" t="s">
        <v>2342</v>
      </c>
      <c r="G1631" s="3" t="s">
        <v>28</v>
      </c>
      <c r="H1631" s="3">
        <v>2016</v>
      </c>
      <c r="I1631" s="3" t="s">
        <v>17</v>
      </c>
      <c r="J1631" s="3" t="s">
        <v>41</v>
      </c>
      <c r="K1631" s="3" t="s">
        <v>2343</v>
      </c>
      <c r="L1631" s="3" t="s">
        <v>2344</v>
      </c>
      <c r="M1631" s="3"/>
    </row>
    <row r="1632" spans="1:13" ht="42.75">
      <c r="A1632" s="3">
        <v>6076</v>
      </c>
      <c r="B1632" s="3" t="s">
        <v>2337</v>
      </c>
      <c r="C1632" s="3" t="s">
        <v>109</v>
      </c>
      <c r="D1632" s="3">
        <v>2016</v>
      </c>
      <c r="E1632" s="3" t="s">
        <v>14</v>
      </c>
      <c r="F1632" s="3" t="s">
        <v>2345</v>
      </c>
      <c r="G1632" s="3" t="s">
        <v>28</v>
      </c>
      <c r="H1632" s="3">
        <v>2016</v>
      </c>
      <c r="I1632" s="3" t="s">
        <v>25</v>
      </c>
      <c r="J1632" s="3" t="s">
        <v>104</v>
      </c>
      <c r="K1632" s="3" t="s">
        <v>2346</v>
      </c>
      <c r="L1632" s="3" t="s">
        <v>2344</v>
      </c>
      <c r="M1632" s="3"/>
    </row>
    <row r="1633" spans="1:13" ht="42.75">
      <c r="A1633" s="3">
        <v>6068</v>
      </c>
      <c r="B1633" s="3" t="s">
        <v>2347</v>
      </c>
      <c r="C1633" s="3" t="s">
        <v>109</v>
      </c>
      <c r="D1633" s="3">
        <v>2016</v>
      </c>
      <c r="E1633" s="3" t="s">
        <v>14</v>
      </c>
      <c r="F1633" s="3" t="s">
        <v>40</v>
      </c>
      <c r="G1633" s="3" t="s">
        <v>28</v>
      </c>
      <c r="H1633" s="3">
        <v>2016</v>
      </c>
      <c r="I1633" s="3" t="s">
        <v>17</v>
      </c>
      <c r="J1633" s="3" t="s">
        <v>29</v>
      </c>
      <c r="K1633" s="3" t="s">
        <v>2348</v>
      </c>
      <c r="L1633" s="3" t="s">
        <v>68</v>
      </c>
      <c r="M1633" s="3"/>
    </row>
    <row r="1634" spans="1:13" ht="57">
      <c r="A1634" s="3">
        <v>6068</v>
      </c>
      <c r="B1634" s="3" t="s">
        <v>2347</v>
      </c>
      <c r="C1634" s="3" t="s">
        <v>109</v>
      </c>
      <c r="D1634" s="3">
        <v>2016</v>
      </c>
      <c r="E1634" s="3" t="s">
        <v>14</v>
      </c>
      <c r="F1634" s="3" t="s">
        <v>59</v>
      </c>
      <c r="G1634" s="3" t="s">
        <v>28</v>
      </c>
      <c r="H1634" s="3">
        <v>2016</v>
      </c>
      <c r="I1634" s="3" t="s">
        <v>25</v>
      </c>
      <c r="J1634" s="3" t="s">
        <v>41</v>
      </c>
      <c r="K1634" s="3" t="s">
        <v>2349</v>
      </c>
      <c r="L1634" s="3" t="s">
        <v>68</v>
      </c>
      <c r="M1634" s="3"/>
    </row>
    <row r="1635" spans="1:13">
      <c r="A1635" s="3">
        <v>6066</v>
      </c>
      <c r="B1635" s="3" t="s">
        <v>2350</v>
      </c>
      <c r="C1635" s="3" t="s">
        <v>109</v>
      </c>
      <c r="D1635" s="3">
        <v>2016</v>
      </c>
      <c r="E1635" s="3" t="s">
        <v>14</v>
      </c>
      <c r="F1635" s="3" t="s">
        <v>2260</v>
      </c>
      <c r="G1635" s="4" t="s">
        <v>16</v>
      </c>
      <c r="H1635" s="3">
        <v>2008</v>
      </c>
      <c r="I1635" s="3" t="s">
        <v>17</v>
      </c>
      <c r="J1635" s="4" t="s">
        <v>114</v>
      </c>
      <c r="K1635" s="3" t="s">
        <v>2351</v>
      </c>
      <c r="L1635" s="3"/>
      <c r="M1635" s="3"/>
    </row>
    <row r="1636" spans="1:13" ht="28.5">
      <c r="A1636" s="3">
        <v>6066</v>
      </c>
      <c r="B1636" s="3" t="s">
        <v>2350</v>
      </c>
      <c r="C1636" s="3" t="s">
        <v>109</v>
      </c>
      <c r="D1636" s="3">
        <v>2016</v>
      </c>
      <c r="E1636" s="3" t="s">
        <v>14</v>
      </c>
      <c r="F1636" s="3" t="s">
        <v>2302</v>
      </c>
      <c r="G1636" s="4" t="s">
        <v>16</v>
      </c>
      <c r="H1636" s="3">
        <v>2015</v>
      </c>
      <c r="I1636" s="3" t="s">
        <v>17</v>
      </c>
      <c r="J1636" s="3" t="s">
        <v>114</v>
      </c>
      <c r="K1636" s="3" t="s">
        <v>937</v>
      </c>
      <c r="L1636" s="3"/>
      <c r="M1636" s="3"/>
    </row>
    <row r="1637" spans="1:13">
      <c r="A1637" s="3">
        <v>6066</v>
      </c>
      <c r="B1637" s="3" t="s">
        <v>2350</v>
      </c>
      <c r="C1637" s="3" t="s">
        <v>109</v>
      </c>
      <c r="D1637" s="3">
        <v>2016</v>
      </c>
      <c r="E1637" s="3" t="s">
        <v>14</v>
      </c>
      <c r="F1637" s="3" t="s">
        <v>27</v>
      </c>
      <c r="G1637" s="3" t="s">
        <v>28</v>
      </c>
      <c r="H1637" s="3">
        <v>2016</v>
      </c>
      <c r="I1637" s="3" t="s">
        <v>32</v>
      </c>
      <c r="J1637" s="3" t="s">
        <v>104</v>
      </c>
      <c r="K1637" s="3" t="s">
        <v>2352</v>
      </c>
      <c r="L1637" s="3"/>
      <c r="M1637" s="3"/>
    </row>
    <row r="1638" spans="1:13">
      <c r="A1638" s="3">
        <v>6066</v>
      </c>
      <c r="B1638" s="3" t="s">
        <v>2350</v>
      </c>
      <c r="C1638" s="3" t="s">
        <v>109</v>
      </c>
      <c r="D1638" s="3">
        <v>2016</v>
      </c>
      <c r="E1638" s="3" t="s">
        <v>14</v>
      </c>
      <c r="F1638" s="3" t="s">
        <v>31</v>
      </c>
      <c r="G1638" s="3" t="s">
        <v>28</v>
      </c>
      <c r="H1638" s="3">
        <v>2016</v>
      </c>
      <c r="I1638" s="3" t="s">
        <v>32</v>
      </c>
      <c r="J1638" s="4" t="s">
        <v>55</v>
      </c>
      <c r="K1638" s="3" t="s">
        <v>1707</v>
      </c>
      <c r="L1638" s="3"/>
      <c r="M1638" s="3"/>
    </row>
    <row r="1639" spans="1:13">
      <c r="A1639" s="3">
        <v>6066</v>
      </c>
      <c r="B1639" s="3" t="s">
        <v>2350</v>
      </c>
      <c r="C1639" s="3" t="s">
        <v>109</v>
      </c>
      <c r="D1639" s="3">
        <v>2016</v>
      </c>
      <c r="E1639" s="3" t="s">
        <v>14</v>
      </c>
      <c r="F1639" s="3" t="s">
        <v>35</v>
      </c>
      <c r="G1639" s="3" t="s">
        <v>28</v>
      </c>
      <c r="H1639" s="3">
        <v>2016</v>
      </c>
      <c r="I1639" s="3" t="s">
        <v>25</v>
      </c>
      <c r="J1639" s="3" t="s">
        <v>22</v>
      </c>
      <c r="K1639" s="3" t="s">
        <v>2353</v>
      </c>
      <c r="L1639" s="3"/>
      <c r="M1639" s="3"/>
    </row>
    <row r="1640" spans="1:13">
      <c r="A1640" s="3">
        <v>6066</v>
      </c>
      <c r="B1640" s="3" t="s">
        <v>2350</v>
      </c>
      <c r="C1640" s="3" t="s">
        <v>109</v>
      </c>
      <c r="D1640" s="3">
        <v>2016</v>
      </c>
      <c r="E1640" s="3" t="s">
        <v>14</v>
      </c>
      <c r="F1640" s="3" t="s">
        <v>1846</v>
      </c>
      <c r="G1640" s="3" t="s">
        <v>28</v>
      </c>
      <c r="H1640" s="3">
        <v>2016</v>
      </c>
      <c r="I1640" s="3" t="s">
        <v>25</v>
      </c>
      <c r="J1640" s="4" t="s">
        <v>36</v>
      </c>
      <c r="K1640" s="3" t="s">
        <v>2354</v>
      </c>
      <c r="L1640" s="3"/>
      <c r="M1640" s="3"/>
    </row>
    <row r="1641" spans="1:13">
      <c r="A1641" s="3">
        <v>6066</v>
      </c>
      <c r="B1641" s="3" t="s">
        <v>2350</v>
      </c>
      <c r="C1641" s="3" t="s">
        <v>109</v>
      </c>
      <c r="D1641" s="3">
        <v>2016</v>
      </c>
      <c r="E1641" s="3" t="s">
        <v>14</v>
      </c>
      <c r="F1641" s="3" t="s">
        <v>2355</v>
      </c>
      <c r="G1641" s="3" t="s">
        <v>28</v>
      </c>
      <c r="H1641" s="3">
        <v>2016</v>
      </c>
      <c r="I1641" s="3" t="s">
        <v>25</v>
      </c>
      <c r="J1641" s="3" t="s">
        <v>104</v>
      </c>
      <c r="K1641" s="3" t="s">
        <v>2356</v>
      </c>
      <c r="L1641" s="3"/>
      <c r="M1641" s="3"/>
    </row>
    <row r="1642" spans="1:13" ht="60" customHeight="1">
      <c r="A1642" s="3">
        <v>6066</v>
      </c>
      <c r="B1642" s="3" t="s">
        <v>2350</v>
      </c>
      <c r="C1642" s="3" t="s">
        <v>109</v>
      </c>
      <c r="D1642" s="3">
        <v>2016</v>
      </c>
      <c r="E1642" s="3" t="s">
        <v>14</v>
      </c>
      <c r="F1642" s="3" t="s">
        <v>2357</v>
      </c>
      <c r="G1642" s="3" t="s">
        <v>28</v>
      </c>
      <c r="H1642" s="3">
        <v>2016</v>
      </c>
      <c r="I1642" s="3" t="s">
        <v>17</v>
      </c>
      <c r="J1642" s="3" t="s">
        <v>22</v>
      </c>
      <c r="K1642" s="3" t="s">
        <v>2358</v>
      </c>
      <c r="L1642" s="3"/>
      <c r="M1642" s="3"/>
    </row>
    <row r="1643" spans="1:13" ht="42.75">
      <c r="A1643" s="3">
        <v>6066</v>
      </c>
      <c r="B1643" s="3" t="s">
        <v>2350</v>
      </c>
      <c r="C1643" s="3" t="s">
        <v>109</v>
      </c>
      <c r="D1643" s="3">
        <v>2016</v>
      </c>
      <c r="E1643" s="3" t="s">
        <v>14</v>
      </c>
      <c r="F1643" s="3" t="s">
        <v>468</v>
      </c>
      <c r="G1643" s="3" t="s">
        <v>28</v>
      </c>
      <c r="H1643" s="3">
        <v>2016</v>
      </c>
      <c r="I1643" s="3" t="s">
        <v>194</v>
      </c>
      <c r="J1643" s="3" t="s">
        <v>143</v>
      </c>
      <c r="K1643" s="3" t="s">
        <v>2359</v>
      </c>
      <c r="L1643" s="3"/>
      <c r="M1643" s="3"/>
    </row>
    <row r="1644" spans="1:13">
      <c r="A1644" s="3">
        <v>6066</v>
      </c>
      <c r="B1644" s="3" t="s">
        <v>2350</v>
      </c>
      <c r="C1644" s="3" t="s">
        <v>109</v>
      </c>
      <c r="D1644" s="3">
        <v>2016</v>
      </c>
      <c r="E1644" s="3" t="s">
        <v>14</v>
      </c>
      <c r="F1644" s="3" t="s">
        <v>470</v>
      </c>
      <c r="G1644" s="3" t="s">
        <v>28</v>
      </c>
      <c r="H1644" s="3">
        <v>2016</v>
      </c>
      <c r="I1644" s="3" t="s">
        <v>17</v>
      </c>
      <c r="J1644" s="3" t="s">
        <v>29</v>
      </c>
      <c r="K1644" s="3" t="s">
        <v>2360</v>
      </c>
      <c r="L1644" s="3"/>
      <c r="M1644" s="3"/>
    </row>
    <row r="1645" spans="1:13">
      <c r="A1645" s="3">
        <v>6066</v>
      </c>
      <c r="B1645" s="3" t="s">
        <v>2350</v>
      </c>
      <c r="C1645" s="3" t="s">
        <v>109</v>
      </c>
      <c r="D1645" s="3">
        <v>2016</v>
      </c>
      <c r="E1645" s="3" t="s">
        <v>14</v>
      </c>
      <c r="F1645" s="3" t="s">
        <v>913</v>
      </c>
      <c r="G1645" s="3" t="s">
        <v>28</v>
      </c>
      <c r="H1645" s="3">
        <v>2016</v>
      </c>
      <c r="I1645" s="3" t="s">
        <v>17</v>
      </c>
      <c r="J1645" s="3" t="s">
        <v>125</v>
      </c>
      <c r="K1645" s="3" t="s">
        <v>125</v>
      </c>
      <c r="L1645" s="3"/>
      <c r="M1645" s="3"/>
    </row>
    <row r="1646" spans="1:13">
      <c r="A1646" s="3">
        <v>6060</v>
      </c>
      <c r="B1646" s="3" t="s">
        <v>2361</v>
      </c>
      <c r="C1646" s="3" t="s">
        <v>109</v>
      </c>
      <c r="D1646" s="3">
        <v>2016</v>
      </c>
      <c r="E1646" s="3" t="s">
        <v>14</v>
      </c>
      <c r="F1646" s="3" t="s">
        <v>27</v>
      </c>
      <c r="G1646" s="3" t="s">
        <v>28</v>
      </c>
      <c r="H1646" s="3">
        <v>2016</v>
      </c>
      <c r="I1646" s="3" t="s">
        <v>25</v>
      </c>
      <c r="J1646" s="3" t="s">
        <v>443</v>
      </c>
      <c r="K1646" s="3" t="s">
        <v>2362</v>
      </c>
      <c r="L1646" s="3"/>
      <c r="M1646" s="3"/>
    </row>
    <row r="1647" spans="1:13">
      <c r="A1647" s="3">
        <v>6060</v>
      </c>
      <c r="B1647" s="3" t="s">
        <v>2361</v>
      </c>
      <c r="C1647" s="3" t="s">
        <v>109</v>
      </c>
      <c r="D1647" s="3">
        <v>2016</v>
      </c>
      <c r="E1647" s="3" t="s">
        <v>14</v>
      </c>
      <c r="F1647" s="3" t="s">
        <v>2363</v>
      </c>
      <c r="G1647" s="4" t="s">
        <v>16</v>
      </c>
      <c r="H1647" s="4">
        <v>2008</v>
      </c>
      <c r="I1647" s="3" t="s">
        <v>17</v>
      </c>
      <c r="J1647" s="3" t="s">
        <v>114</v>
      </c>
      <c r="K1647" s="3" t="s">
        <v>2364</v>
      </c>
      <c r="L1647" s="3"/>
      <c r="M1647" s="3"/>
    </row>
    <row r="1648" spans="1:13" s="14" customFormat="1" ht="54.95" customHeight="1">
      <c r="A1648" s="3">
        <v>6060</v>
      </c>
      <c r="B1648" s="3" t="s">
        <v>2361</v>
      </c>
      <c r="C1648" s="3" t="s">
        <v>109</v>
      </c>
      <c r="D1648" s="3">
        <v>2016</v>
      </c>
      <c r="E1648" s="3" t="s">
        <v>14</v>
      </c>
      <c r="F1648" s="3" t="s">
        <v>470</v>
      </c>
      <c r="G1648" s="3" t="s">
        <v>28</v>
      </c>
      <c r="H1648" s="3">
        <v>2016</v>
      </c>
      <c r="I1648" s="3" t="s">
        <v>194</v>
      </c>
      <c r="J1648" s="3" t="s">
        <v>114</v>
      </c>
      <c r="K1648" s="3" t="s">
        <v>2365</v>
      </c>
      <c r="L1648" s="3"/>
    </row>
    <row r="1649" spans="1:16">
      <c r="A1649" s="3">
        <v>6057</v>
      </c>
      <c r="B1649" s="3" t="s">
        <v>2366</v>
      </c>
      <c r="C1649" s="3" t="s">
        <v>109</v>
      </c>
      <c r="D1649" s="3">
        <v>2016</v>
      </c>
      <c r="E1649" s="3" t="s">
        <v>14</v>
      </c>
      <c r="F1649" s="3" t="s">
        <v>45</v>
      </c>
      <c r="G1649" s="3" t="s">
        <v>45</v>
      </c>
      <c r="H1649" s="3" t="s">
        <v>45</v>
      </c>
      <c r="I1649" s="3" t="s">
        <v>45</v>
      </c>
      <c r="J1649" s="3" t="s">
        <v>45</v>
      </c>
      <c r="K1649" s="3" t="s">
        <v>45</v>
      </c>
      <c r="L1649" s="3"/>
      <c r="M1649" s="3"/>
    </row>
    <row r="1650" spans="1:16">
      <c r="A1650" s="3">
        <v>6048</v>
      </c>
      <c r="B1650" s="3" t="s">
        <v>2367</v>
      </c>
      <c r="C1650" s="3" t="s">
        <v>109</v>
      </c>
      <c r="D1650" s="3">
        <v>2016</v>
      </c>
      <c r="E1650" s="3" t="s">
        <v>14</v>
      </c>
      <c r="F1650" s="3" t="s">
        <v>27</v>
      </c>
      <c r="G1650" s="3" t="s">
        <v>28</v>
      </c>
      <c r="H1650" s="3">
        <v>2016</v>
      </c>
      <c r="I1650" s="3" t="s">
        <v>17</v>
      </c>
      <c r="J1650" s="3" t="s">
        <v>114</v>
      </c>
      <c r="K1650" s="3" t="s">
        <v>2368</v>
      </c>
      <c r="L1650" s="3"/>
      <c r="M1650" s="3"/>
      <c r="P1650" s="54"/>
    </row>
    <row r="1651" spans="1:16">
      <c r="A1651" s="3">
        <v>6048</v>
      </c>
      <c r="B1651" s="3" t="s">
        <v>2367</v>
      </c>
      <c r="C1651" s="3" t="s">
        <v>109</v>
      </c>
      <c r="D1651" s="3">
        <v>2016</v>
      </c>
      <c r="E1651" s="3" t="s">
        <v>14</v>
      </c>
      <c r="F1651" s="3" t="s">
        <v>31</v>
      </c>
      <c r="G1651" s="3" t="s">
        <v>28</v>
      </c>
      <c r="H1651" s="3">
        <v>2016</v>
      </c>
      <c r="I1651" s="3" t="s">
        <v>17</v>
      </c>
      <c r="J1651" s="3" t="s">
        <v>22</v>
      </c>
      <c r="K1651" s="3" t="s">
        <v>2369</v>
      </c>
      <c r="L1651" s="3"/>
      <c r="M1651" s="3"/>
    </row>
    <row r="1652" spans="1:16">
      <c r="A1652" s="3">
        <v>6038</v>
      </c>
      <c r="B1652" s="3" t="s">
        <v>2370</v>
      </c>
      <c r="C1652" s="3" t="s">
        <v>109</v>
      </c>
      <c r="D1652" s="3">
        <v>2016</v>
      </c>
      <c r="E1652" s="3" t="s">
        <v>14</v>
      </c>
      <c r="F1652" s="3" t="s">
        <v>2371</v>
      </c>
      <c r="G1652" s="4" t="s">
        <v>16</v>
      </c>
      <c r="H1652" s="3">
        <v>2013</v>
      </c>
      <c r="I1652" s="3" t="s">
        <v>32</v>
      </c>
      <c r="J1652" s="3" t="s">
        <v>104</v>
      </c>
      <c r="K1652" s="3" t="s">
        <v>2372</v>
      </c>
      <c r="L1652" s="3"/>
      <c r="M1652" s="3"/>
    </row>
    <row r="1653" spans="1:16">
      <c r="A1653" s="3">
        <v>6038</v>
      </c>
      <c r="B1653" s="3" t="s">
        <v>2370</v>
      </c>
      <c r="C1653" s="3" t="s">
        <v>109</v>
      </c>
      <c r="D1653" s="3">
        <v>2016</v>
      </c>
      <c r="E1653" s="3" t="s">
        <v>14</v>
      </c>
      <c r="F1653" s="3" t="s">
        <v>2373</v>
      </c>
      <c r="G1653" s="4" t="s">
        <v>16</v>
      </c>
      <c r="H1653" s="3">
        <v>2013</v>
      </c>
      <c r="I1653" s="3" t="s">
        <v>32</v>
      </c>
      <c r="J1653" s="3" t="s">
        <v>104</v>
      </c>
      <c r="K1653" s="3" t="s">
        <v>2374</v>
      </c>
      <c r="L1653" s="3"/>
      <c r="M1653" s="3"/>
    </row>
    <row r="1654" spans="1:16">
      <c r="A1654" s="3">
        <v>6022</v>
      </c>
      <c r="B1654" s="3" t="s">
        <v>2375</v>
      </c>
      <c r="C1654" s="3" t="s">
        <v>109</v>
      </c>
      <c r="D1654" s="3">
        <v>2016</v>
      </c>
      <c r="E1654" s="3" t="s">
        <v>14</v>
      </c>
      <c r="F1654" s="3" t="s">
        <v>45</v>
      </c>
      <c r="G1654" s="3" t="s">
        <v>45</v>
      </c>
      <c r="H1654" s="3" t="s">
        <v>45</v>
      </c>
      <c r="I1654" s="3" t="s">
        <v>45</v>
      </c>
      <c r="J1654" s="3" t="s">
        <v>45</v>
      </c>
      <c r="K1654" s="3" t="s">
        <v>45</v>
      </c>
      <c r="L1654" s="3"/>
      <c r="M1654" s="3"/>
    </row>
    <row r="1655" spans="1:16" ht="57">
      <c r="A1655" s="3">
        <v>6016</v>
      </c>
      <c r="B1655" s="3" t="s">
        <v>2376</v>
      </c>
      <c r="C1655" s="3" t="s">
        <v>109</v>
      </c>
      <c r="D1655" s="3">
        <v>2016</v>
      </c>
      <c r="E1655" s="3" t="s">
        <v>14</v>
      </c>
      <c r="F1655" s="3" t="s">
        <v>2377</v>
      </c>
      <c r="G1655" s="4" t="s">
        <v>16</v>
      </c>
      <c r="H1655" s="3">
        <v>2010</v>
      </c>
      <c r="I1655" s="3" t="s">
        <v>32</v>
      </c>
      <c r="J1655" s="3" t="s">
        <v>66</v>
      </c>
      <c r="K1655" s="3" t="s">
        <v>2378</v>
      </c>
      <c r="L1655" s="3"/>
      <c r="M1655" s="3"/>
    </row>
    <row r="1656" spans="1:16" ht="57">
      <c r="A1656" s="3">
        <v>6016</v>
      </c>
      <c r="B1656" s="3" t="s">
        <v>2376</v>
      </c>
      <c r="C1656" s="3" t="s">
        <v>109</v>
      </c>
      <c r="D1656" s="3">
        <v>2016</v>
      </c>
      <c r="E1656" s="3" t="s">
        <v>14</v>
      </c>
      <c r="F1656" s="3" t="s">
        <v>166</v>
      </c>
      <c r="G1656" s="4" t="s">
        <v>16</v>
      </c>
      <c r="H1656" s="3">
        <v>2011</v>
      </c>
      <c r="I1656" s="3" t="s">
        <v>25</v>
      </c>
      <c r="J1656" s="3" t="s">
        <v>66</v>
      </c>
      <c r="K1656" s="3" t="s">
        <v>2379</v>
      </c>
      <c r="L1656" s="3"/>
      <c r="M1656" s="3"/>
    </row>
    <row r="1657" spans="1:16" ht="57">
      <c r="A1657" s="3">
        <v>6016</v>
      </c>
      <c r="B1657" s="3" t="s">
        <v>2376</v>
      </c>
      <c r="C1657" s="3" t="s">
        <v>109</v>
      </c>
      <c r="D1657" s="3">
        <v>2016</v>
      </c>
      <c r="E1657" s="3" t="s">
        <v>14</v>
      </c>
      <c r="F1657" s="3" t="s">
        <v>189</v>
      </c>
      <c r="G1657" s="4" t="s">
        <v>16</v>
      </c>
      <c r="H1657" s="3">
        <v>2012</v>
      </c>
      <c r="I1657" s="3" t="s">
        <v>32</v>
      </c>
      <c r="J1657" s="3" t="s">
        <v>60</v>
      </c>
      <c r="K1657" s="3" t="s">
        <v>2380</v>
      </c>
      <c r="L1657" s="3"/>
    </row>
    <row r="1658" spans="1:16" ht="42.75">
      <c r="A1658" s="3">
        <v>6016</v>
      </c>
      <c r="B1658" s="3" t="s">
        <v>2376</v>
      </c>
      <c r="C1658" s="3" t="s">
        <v>109</v>
      </c>
      <c r="D1658" s="3">
        <v>2016</v>
      </c>
      <c r="E1658" s="3" t="s">
        <v>14</v>
      </c>
      <c r="F1658" s="3" t="s">
        <v>99</v>
      </c>
      <c r="G1658" s="4" t="s">
        <v>16</v>
      </c>
      <c r="H1658" s="3">
        <v>2014</v>
      </c>
      <c r="I1658" s="3" t="s">
        <v>17</v>
      </c>
      <c r="J1658" s="3" t="s">
        <v>69</v>
      </c>
      <c r="K1658" s="3" t="s">
        <v>2381</v>
      </c>
      <c r="L1658" s="3"/>
    </row>
    <row r="1659" spans="1:16" ht="28.5">
      <c r="A1659" s="3">
        <v>6012</v>
      </c>
      <c r="B1659" s="3" t="s">
        <v>2382</v>
      </c>
      <c r="C1659" s="3" t="s">
        <v>109</v>
      </c>
      <c r="D1659" s="3">
        <v>2016</v>
      </c>
      <c r="E1659" s="3" t="s">
        <v>14</v>
      </c>
      <c r="F1659" s="3" t="s">
        <v>1636</v>
      </c>
      <c r="G1659" s="4" t="s">
        <v>16</v>
      </c>
      <c r="H1659" s="3">
        <v>2009</v>
      </c>
      <c r="I1659" s="3" t="s">
        <v>32</v>
      </c>
      <c r="J1659" s="3" t="s">
        <v>143</v>
      </c>
      <c r="K1659" s="3" t="s">
        <v>2383</v>
      </c>
      <c r="L1659" s="3" t="s">
        <v>263</v>
      </c>
    </row>
    <row r="1660" spans="1:16">
      <c r="A1660" s="3">
        <v>6012</v>
      </c>
      <c r="B1660" s="3" t="s">
        <v>2382</v>
      </c>
      <c r="C1660" s="3" t="s">
        <v>109</v>
      </c>
      <c r="D1660" s="3">
        <v>2016</v>
      </c>
      <c r="E1660" s="3" t="s">
        <v>14</v>
      </c>
      <c r="F1660" s="3" t="s">
        <v>2384</v>
      </c>
      <c r="G1660" s="4" t="s">
        <v>16</v>
      </c>
      <c r="H1660" s="3">
        <v>2009</v>
      </c>
      <c r="I1660" s="3" t="s">
        <v>25</v>
      </c>
      <c r="J1660" s="3" t="s">
        <v>114</v>
      </c>
      <c r="K1660" s="3" t="s">
        <v>2385</v>
      </c>
      <c r="L1660" s="3" t="s">
        <v>263</v>
      </c>
    </row>
    <row r="1661" spans="1:16">
      <c r="A1661" s="3">
        <v>6012</v>
      </c>
      <c r="B1661" s="3" t="s">
        <v>2382</v>
      </c>
      <c r="C1661" s="3" t="s">
        <v>109</v>
      </c>
      <c r="D1661" s="3">
        <v>2016</v>
      </c>
      <c r="E1661" s="3" t="s">
        <v>14</v>
      </c>
      <c r="F1661" s="3" t="s">
        <v>152</v>
      </c>
      <c r="G1661" s="4" t="s">
        <v>16</v>
      </c>
      <c r="H1661" s="3">
        <v>2013</v>
      </c>
      <c r="I1661" s="3" t="s">
        <v>25</v>
      </c>
      <c r="J1661" s="3" t="s">
        <v>22</v>
      </c>
      <c r="K1661" s="3" t="s">
        <v>2386</v>
      </c>
      <c r="L1661" s="3" t="s">
        <v>263</v>
      </c>
    </row>
    <row r="1662" spans="1:16">
      <c r="A1662" s="3">
        <v>6012</v>
      </c>
      <c r="B1662" s="3" t="s">
        <v>2382</v>
      </c>
      <c r="C1662" s="3" t="s">
        <v>109</v>
      </c>
      <c r="D1662" s="3">
        <v>2016</v>
      </c>
      <c r="E1662" s="3" t="s">
        <v>14</v>
      </c>
      <c r="F1662" s="3" t="s">
        <v>101</v>
      </c>
      <c r="G1662" s="4" t="s">
        <v>16</v>
      </c>
      <c r="H1662" s="3">
        <v>2014</v>
      </c>
      <c r="I1662" s="3" t="s">
        <v>17</v>
      </c>
      <c r="J1662" s="3" t="s">
        <v>522</v>
      </c>
      <c r="K1662" s="3" t="s">
        <v>2387</v>
      </c>
      <c r="L1662" s="3" t="s">
        <v>263</v>
      </c>
    </row>
    <row r="1663" spans="1:16">
      <c r="A1663" s="3">
        <v>6012</v>
      </c>
      <c r="B1663" s="3" t="s">
        <v>2382</v>
      </c>
      <c r="C1663" s="3" t="s">
        <v>109</v>
      </c>
      <c r="D1663" s="3">
        <v>2016</v>
      </c>
      <c r="E1663" s="3" t="s">
        <v>14</v>
      </c>
      <c r="F1663" s="3" t="s">
        <v>40</v>
      </c>
      <c r="G1663" s="5" t="s">
        <v>28</v>
      </c>
      <c r="H1663" s="3">
        <v>2016</v>
      </c>
      <c r="I1663" s="3" t="s">
        <v>32</v>
      </c>
      <c r="J1663" s="3" t="s">
        <v>33</v>
      </c>
      <c r="K1663" s="3" t="s">
        <v>2388</v>
      </c>
      <c r="L1663" s="3" t="s">
        <v>263</v>
      </c>
    </row>
    <row r="1664" spans="1:16" ht="28.5">
      <c r="A1664" s="3">
        <v>6010</v>
      </c>
      <c r="B1664" s="3" t="s">
        <v>2389</v>
      </c>
      <c r="C1664" s="3" t="s">
        <v>109</v>
      </c>
      <c r="D1664" s="3">
        <v>2016</v>
      </c>
      <c r="E1664" s="3" t="s">
        <v>14</v>
      </c>
      <c r="F1664" s="3" t="s">
        <v>215</v>
      </c>
      <c r="G1664" s="4" t="s">
        <v>16</v>
      </c>
      <c r="H1664" s="3">
        <v>2010</v>
      </c>
      <c r="I1664" s="3" t="s">
        <v>17</v>
      </c>
      <c r="J1664" s="3" t="s">
        <v>125</v>
      </c>
      <c r="K1664" s="3" t="s">
        <v>2390</v>
      </c>
      <c r="L1664" s="3"/>
    </row>
    <row r="1665" spans="1:12" ht="28.5">
      <c r="A1665" s="3">
        <v>6010</v>
      </c>
      <c r="B1665" s="3" t="s">
        <v>2389</v>
      </c>
      <c r="C1665" s="3" t="s">
        <v>109</v>
      </c>
      <c r="D1665" s="3">
        <v>2016</v>
      </c>
      <c r="E1665" s="3" t="s">
        <v>14</v>
      </c>
      <c r="F1665" s="3" t="s">
        <v>40</v>
      </c>
      <c r="G1665" s="3" t="s">
        <v>28</v>
      </c>
      <c r="H1665" s="3">
        <v>2016</v>
      </c>
      <c r="I1665" s="3" t="s">
        <v>17</v>
      </c>
      <c r="J1665" s="3" t="s">
        <v>114</v>
      </c>
      <c r="K1665" s="3" t="s">
        <v>2391</v>
      </c>
      <c r="L1665" s="3"/>
    </row>
    <row r="1666" spans="1:12" ht="28.5">
      <c r="A1666" s="3">
        <v>6010</v>
      </c>
      <c r="B1666" s="3" t="s">
        <v>2389</v>
      </c>
      <c r="C1666" s="3" t="s">
        <v>109</v>
      </c>
      <c r="D1666" s="3">
        <v>2016</v>
      </c>
      <c r="E1666" s="3" t="s">
        <v>14</v>
      </c>
      <c r="F1666" s="3" t="s">
        <v>124</v>
      </c>
      <c r="G1666" s="4" t="s">
        <v>16</v>
      </c>
      <c r="H1666" s="3">
        <v>2015</v>
      </c>
      <c r="I1666" s="3" t="s">
        <v>17</v>
      </c>
      <c r="J1666" s="3" t="s">
        <v>33</v>
      </c>
      <c r="K1666" s="3" t="s">
        <v>2392</v>
      </c>
      <c r="L1666" s="3" t="s">
        <v>2393</v>
      </c>
    </row>
    <row r="1667" spans="1:12" ht="71.25">
      <c r="A1667" s="3">
        <v>6008</v>
      </c>
      <c r="B1667" s="3" t="s">
        <v>2394</v>
      </c>
      <c r="C1667" s="3" t="s">
        <v>109</v>
      </c>
      <c r="D1667" s="3">
        <v>2016</v>
      </c>
      <c r="E1667" s="3" t="s">
        <v>14</v>
      </c>
      <c r="F1667" s="3" t="s">
        <v>40</v>
      </c>
      <c r="G1667" s="3" t="s">
        <v>28</v>
      </c>
      <c r="H1667" s="3">
        <v>2016</v>
      </c>
      <c r="I1667" s="3" t="s">
        <v>17</v>
      </c>
      <c r="J1667" s="3" t="s">
        <v>102</v>
      </c>
      <c r="K1667" s="3" t="s">
        <v>2395</v>
      </c>
      <c r="L1667" s="3"/>
    </row>
    <row r="1668" spans="1:12">
      <c r="A1668" s="5">
        <v>6006</v>
      </c>
      <c r="B1668" s="5" t="s">
        <v>2396</v>
      </c>
      <c r="C1668" s="5" t="s">
        <v>109</v>
      </c>
      <c r="D1668" s="5">
        <v>2016</v>
      </c>
      <c r="E1668" s="3" t="s">
        <v>14</v>
      </c>
      <c r="F1668" s="5" t="s">
        <v>2099</v>
      </c>
      <c r="G1668" s="5" t="s">
        <v>16</v>
      </c>
      <c r="H1668" s="5">
        <v>2011</v>
      </c>
      <c r="I1668" s="3" t="s">
        <v>17</v>
      </c>
      <c r="J1668" s="5" t="s">
        <v>167</v>
      </c>
      <c r="K1668" s="5" t="s">
        <v>2397</v>
      </c>
    </row>
    <row r="1669" spans="1:12" ht="28.5">
      <c r="A1669" s="5">
        <v>6007</v>
      </c>
      <c r="B1669" s="5" t="s">
        <v>2396</v>
      </c>
      <c r="C1669" s="5" t="s">
        <v>109</v>
      </c>
      <c r="D1669" s="5">
        <v>2016</v>
      </c>
      <c r="E1669" s="3" t="s">
        <v>14</v>
      </c>
      <c r="F1669" s="5" t="s">
        <v>169</v>
      </c>
      <c r="G1669" s="5" t="s">
        <v>16</v>
      </c>
      <c r="H1669" s="5">
        <v>2013</v>
      </c>
      <c r="I1669" s="3" t="s">
        <v>17</v>
      </c>
      <c r="J1669" s="5" t="s">
        <v>102</v>
      </c>
      <c r="K1669" s="5" t="s">
        <v>2398</v>
      </c>
    </row>
    <row r="1670" spans="1:12">
      <c r="A1670" s="5">
        <v>6007</v>
      </c>
      <c r="B1670" s="5" t="s">
        <v>2396</v>
      </c>
      <c r="C1670" s="5" t="s">
        <v>109</v>
      </c>
      <c r="D1670" s="5">
        <v>2016</v>
      </c>
      <c r="E1670" s="3" t="s">
        <v>14</v>
      </c>
      <c r="F1670" s="5" t="s">
        <v>101</v>
      </c>
      <c r="G1670" s="5" t="s">
        <v>16</v>
      </c>
      <c r="H1670" s="5">
        <v>2014</v>
      </c>
      <c r="I1670" s="3" t="s">
        <v>17</v>
      </c>
      <c r="J1670" s="5" t="s">
        <v>114</v>
      </c>
      <c r="K1670" s="5" t="s">
        <v>1271</v>
      </c>
    </row>
    <row r="1671" spans="1:12">
      <c r="A1671" s="5">
        <v>6007</v>
      </c>
      <c r="B1671" s="5" t="s">
        <v>2396</v>
      </c>
      <c r="C1671" s="5" t="s">
        <v>109</v>
      </c>
      <c r="D1671" s="5">
        <v>2016</v>
      </c>
      <c r="E1671" s="3" t="s">
        <v>14</v>
      </c>
      <c r="F1671" s="5" t="s">
        <v>40</v>
      </c>
      <c r="G1671" s="5" t="s">
        <v>28</v>
      </c>
      <c r="H1671" s="5">
        <v>2016</v>
      </c>
      <c r="I1671" s="3" t="s">
        <v>17</v>
      </c>
      <c r="J1671" s="5" t="s">
        <v>146</v>
      </c>
      <c r="K1671" s="5" t="s">
        <v>2399</v>
      </c>
    </row>
    <row r="1672" spans="1:12">
      <c r="A1672" s="3">
        <v>6007</v>
      </c>
      <c r="B1672" s="3" t="s">
        <v>2400</v>
      </c>
      <c r="C1672" s="3" t="s">
        <v>109</v>
      </c>
      <c r="D1672" s="3">
        <v>2016</v>
      </c>
      <c r="E1672" s="3" t="s">
        <v>14</v>
      </c>
      <c r="F1672" s="3" t="s">
        <v>2401</v>
      </c>
      <c r="G1672" s="4" t="s">
        <v>16</v>
      </c>
      <c r="H1672" s="3">
        <v>2013</v>
      </c>
      <c r="I1672" s="3" t="s">
        <v>25</v>
      </c>
      <c r="J1672" s="3" t="s">
        <v>33</v>
      </c>
      <c r="K1672" s="3" t="s">
        <v>2402</v>
      </c>
      <c r="L1672" s="3"/>
    </row>
    <row r="1673" spans="1:12">
      <c r="A1673" s="3">
        <v>6007</v>
      </c>
      <c r="B1673" s="3" t="s">
        <v>2400</v>
      </c>
      <c r="C1673" s="3" t="s">
        <v>109</v>
      </c>
      <c r="D1673" s="3">
        <v>2016</v>
      </c>
      <c r="E1673" s="3" t="s">
        <v>14</v>
      </c>
      <c r="F1673" s="3" t="s">
        <v>433</v>
      </c>
      <c r="G1673" s="4" t="s">
        <v>16</v>
      </c>
      <c r="H1673" s="3">
        <v>2015</v>
      </c>
      <c r="I1673" s="3" t="s">
        <v>32</v>
      </c>
      <c r="J1673" s="3" t="s">
        <v>55</v>
      </c>
      <c r="K1673" s="3" t="s">
        <v>55</v>
      </c>
      <c r="L1673" s="3"/>
    </row>
    <row r="1674" spans="1:12">
      <c r="A1674" s="3">
        <v>6007</v>
      </c>
      <c r="B1674" s="3" t="s">
        <v>2400</v>
      </c>
      <c r="C1674" s="3" t="s">
        <v>109</v>
      </c>
      <c r="D1674" s="3">
        <v>2016</v>
      </c>
      <c r="E1674" s="3" t="s">
        <v>14</v>
      </c>
      <c r="F1674" s="3" t="s">
        <v>2302</v>
      </c>
      <c r="G1674" s="4" t="s">
        <v>16</v>
      </c>
      <c r="H1674" s="3">
        <v>2015</v>
      </c>
      <c r="I1674" s="3" t="s">
        <v>17</v>
      </c>
      <c r="J1674" s="3" t="s">
        <v>125</v>
      </c>
      <c r="K1674" s="3" t="s">
        <v>125</v>
      </c>
      <c r="L1674" s="3"/>
    </row>
    <row r="1675" spans="1:12" ht="28.5">
      <c r="A1675" s="3">
        <v>6007</v>
      </c>
      <c r="B1675" s="3" t="s">
        <v>2400</v>
      </c>
      <c r="C1675" s="3" t="s">
        <v>109</v>
      </c>
      <c r="D1675" s="3">
        <v>2016</v>
      </c>
      <c r="E1675" s="3" t="s">
        <v>14</v>
      </c>
      <c r="F1675" s="3" t="s">
        <v>468</v>
      </c>
      <c r="G1675" s="3" t="s">
        <v>28</v>
      </c>
      <c r="H1675" s="3">
        <v>2016</v>
      </c>
      <c r="I1675" s="3" t="s">
        <v>17</v>
      </c>
      <c r="J1675" s="3" t="s">
        <v>114</v>
      </c>
      <c r="K1675" s="3" t="s">
        <v>2403</v>
      </c>
      <c r="L1675" s="3"/>
    </row>
    <row r="1676" spans="1:12" ht="28.5">
      <c r="A1676" s="11">
        <v>6004</v>
      </c>
      <c r="B1676" s="8" t="s">
        <v>2404</v>
      </c>
      <c r="C1676" s="3" t="s">
        <v>109</v>
      </c>
      <c r="D1676" s="11">
        <v>2016</v>
      </c>
      <c r="E1676" s="3" t="s">
        <v>14</v>
      </c>
      <c r="F1676" s="55" t="s">
        <v>54</v>
      </c>
      <c r="G1676" s="21" t="s">
        <v>441</v>
      </c>
      <c r="H1676" s="56">
        <v>2015</v>
      </c>
      <c r="I1676" s="3" t="s">
        <v>25</v>
      </c>
      <c r="J1676" s="3" t="s">
        <v>102</v>
      </c>
      <c r="K1676" s="57" t="s">
        <v>2405</v>
      </c>
      <c r="L1676" s="3"/>
    </row>
    <row r="1677" spans="1:12" ht="28.5">
      <c r="A1677" s="11">
        <v>6004</v>
      </c>
      <c r="B1677" s="8" t="s">
        <v>2404</v>
      </c>
      <c r="C1677" s="3" t="s">
        <v>109</v>
      </c>
      <c r="D1677" s="11">
        <v>2016</v>
      </c>
      <c r="E1677" s="3" t="s">
        <v>14</v>
      </c>
      <c r="F1677" s="55" t="s">
        <v>345</v>
      </c>
      <c r="G1677" s="4" t="s">
        <v>16</v>
      </c>
      <c r="H1677" s="56">
        <v>2015</v>
      </c>
      <c r="I1677" s="3" t="s">
        <v>17</v>
      </c>
      <c r="J1677" s="58" t="s">
        <v>66</v>
      </c>
      <c r="K1677" s="59" t="s">
        <v>2406</v>
      </c>
      <c r="L1677" s="3"/>
    </row>
    <row r="1678" spans="1:12" ht="28.5">
      <c r="A1678" s="11">
        <v>6004</v>
      </c>
      <c r="B1678" s="8" t="s">
        <v>2404</v>
      </c>
      <c r="C1678" s="3" t="s">
        <v>109</v>
      </c>
      <c r="D1678" s="11">
        <v>2016</v>
      </c>
      <c r="E1678" s="3" t="s">
        <v>14</v>
      </c>
      <c r="F1678" s="55" t="s">
        <v>181</v>
      </c>
      <c r="G1678" s="21" t="s">
        <v>441</v>
      </c>
      <c r="H1678" s="56">
        <v>2015</v>
      </c>
      <c r="I1678" s="3" t="s">
        <v>25</v>
      </c>
      <c r="J1678" s="3" t="s">
        <v>102</v>
      </c>
      <c r="K1678" s="60" t="s">
        <v>2407</v>
      </c>
      <c r="L1678" s="3"/>
    </row>
    <row r="1679" spans="1:12" ht="28.5">
      <c r="A1679" s="11">
        <v>6004</v>
      </c>
      <c r="B1679" s="8" t="s">
        <v>2404</v>
      </c>
      <c r="C1679" s="3" t="s">
        <v>109</v>
      </c>
      <c r="D1679" s="11">
        <v>2016</v>
      </c>
      <c r="E1679" s="3" t="s">
        <v>14</v>
      </c>
      <c r="F1679" s="61" t="s">
        <v>40</v>
      </c>
      <c r="G1679" s="59" t="s">
        <v>275</v>
      </c>
      <c r="H1679" s="62">
        <v>2016</v>
      </c>
      <c r="I1679" s="63" t="s">
        <v>32</v>
      </c>
      <c r="J1679" s="3" t="s">
        <v>22</v>
      </c>
      <c r="K1679" s="64" t="s">
        <v>2408</v>
      </c>
      <c r="L1679" s="3"/>
    </row>
    <row r="1680" spans="1:12" ht="28.5">
      <c r="A1680" s="11">
        <v>6004</v>
      </c>
      <c r="B1680" s="8" t="s">
        <v>2404</v>
      </c>
      <c r="C1680" s="3" t="s">
        <v>109</v>
      </c>
      <c r="D1680" s="11">
        <v>2016</v>
      </c>
      <c r="E1680" s="3" t="s">
        <v>14</v>
      </c>
      <c r="F1680" s="55" t="s">
        <v>2409</v>
      </c>
      <c r="G1680" s="59" t="s">
        <v>275</v>
      </c>
      <c r="H1680" s="62">
        <v>2016</v>
      </c>
      <c r="I1680" s="3" t="s">
        <v>25</v>
      </c>
      <c r="J1680" s="58" t="s">
        <v>319</v>
      </c>
      <c r="K1680" s="59" t="s">
        <v>2410</v>
      </c>
      <c r="L1680" s="3"/>
    </row>
    <row r="1681" spans="1:12" ht="28.5">
      <c r="A1681" s="11">
        <v>6004</v>
      </c>
      <c r="B1681" s="8" t="s">
        <v>2404</v>
      </c>
      <c r="C1681" s="3" t="s">
        <v>109</v>
      </c>
      <c r="D1681" s="11">
        <v>2016</v>
      </c>
      <c r="E1681" s="3" t="s">
        <v>14</v>
      </c>
      <c r="F1681" s="61" t="s">
        <v>62</v>
      </c>
      <c r="G1681" s="21" t="s">
        <v>275</v>
      </c>
      <c r="H1681" s="62">
        <v>2016</v>
      </c>
      <c r="I1681" s="3" t="s">
        <v>25</v>
      </c>
      <c r="J1681" s="58" t="s">
        <v>55</v>
      </c>
      <c r="K1681" s="59" t="s">
        <v>2411</v>
      </c>
      <c r="L1681" s="3"/>
    </row>
    <row r="1682" spans="1:12" ht="42.75">
      <c r="A1682" s="11">
        <v>6004</v>
      </c>
      <c r="B1682" s="8" t="s">
        <v>2404</v>
      </c>
      <c r="C1682" s="3" t="s">
        <v>109</v>
      </c>
      <c r="D1682" s="11">
        <v>2016</v>
      </c>
      <c r="E1682" s="3" t="s">
        <v>14</v>
      </c>
      <c r="F1682" s="55" t="s">
        <v>75</v>
      </c>
      <c r="G1682" s="59" t="s">
        <v>275</v>
      </c>
      <c r="H1682" s="62">
        <v>2016</v>
      </c>
      <c r="I1682" s="3" t="s">
        <v>194</v>
      </c>
      <c r="J1682" s="3" t="s">
        <v>72</v>
      </c>
      <c r="K1682" s="57" t="s">
        <v>2412</v>
      </c>
      <c r="L1682" s="3"/>
    </row>
    <row r="1683" spans="1:12" ht="42.75">
      <c r="A1683" s="11">
        <v>6004</v>
      </c>
      <c r="B1683" s="8" t="s">
        <v>2404</v>
      </c>
      <c r="C1683" s="3" t="s">
        <v>109</v>
      </c>
      <c r="D1683" s="11">
        <v>2016</v>
      </c>
      <c r="E1683" s="3" t="s">
        <v>14</v>
      </c>
      <c r="F1683" s="61" t="s">
        <v>77</v>
      </c>
      <c r="G1683" s="59" t="s">
        <v>275</v>
      </c>
      <c r="H1683" s="62">
        <v>2016</v>
      </c>
      <c r="I1683" s="3" t="s">
        <v>194</v>
      </c>
      <c r="J1683" s="3" t="s">
        <v>33</v>
      </c>
      <c r="K1683" s="57" t="s">
        <v>2413</v>
      </c>
      <c r="L1683" s="3"/>
    </row>
    <row r="1684" spans="1:12" ht="42.75">
      <c r="A1684" s="11">
        <v>6004</v>
      </c>
      <c r="B1684" s="8" t="s">
        <v>2404</v>
      </c>
      <c r="C1684" s="3" t="s">
        <v>109</v>
      </c>
      <c r="D1684" s="11">
        <v>2016</v>
      </c>
      <c r="E1684" s="3" t="s">
        <v>14</v>
      </c>
      <c r="F1684" s="61" t="s">
        <v>79</v>
      </c>
      <c r="G1684" s="21" t="s">
        <v>275</v>
      </c>
      <c r="H1684" s="62">
        <v>2016</v>
      </c>
      <c r="I1684" s="3" t="s">
        <v>194</v>
      </c>
      <c r="J1684" s="58" t="s">
        <v>66</v>
      </c>
      <c r="K1684" s="64" t="s">
        <v>2414</v>
      </c>
      <c r="L1684" s="3"/>
    </row>
    <row r="1685" spans="1:12" ht="42.75">
      <c r="A1685" s="11">
        <v>6004</v>
      </c>
      <c r="B1685" s="8" t="s">
        <v>2404</v>
      </c>
      <c r="C1685" s="3" t="s">
        <v>109</v>
      </c>
      <c r="D1685" s="11">
        <v>2016</v>
      </c>
      <c r="E1685" s="3" t="s">
        <v>14</v>
      </c>
      <c r="F1685" s="55" t="s">
        <v>81</v>
      </c>
      <c r="G1685" s="59" t="s">
        <v>275</v>
      </c>
      <c r="H1685" s="62">
        <v>2016</v>
      </c>
      <c r="I1685" s="3" t="s">
        <v>194</v>
      </c>
      <c r="J1685" s="58" t="s">
        <v>377</v>
      </c>
      <c r="K1685" s="59" t="s">
        <v>2415</v>
      </c>
      <c r="L1685" s="3"/>
    </row>
    <row r="1686" spans="1:12" ht="42.75">
      <c r="A1686" s="11">
        <v>6004</v>
      </c>
      <c r="B1686" s="8" t="s">
        <v>2404</v>
      </c>
      <c r="C1686" s="3" t="s">
        <v>109</v>
      </c>
      <c r="D1686" s="11">
        <v>2016</v>
      </c>
      <c r="E1686" s="3" t="s">
        <v>14</v>
      </c>
      <c r="F1686" s="61" t="s">
        <v>83</v>
      </c>
      <c r="G1686" s="59" t="s">
        <v>275</v>
      </c>
      <c r="H1686" s="62">
        <v>2016</v>
      </c>
      <c r="I1686" s="3" t="s">
        <v>194</v>
      </c>
      <c r="J1686" s="3" t="s">
        <v>443</v>
      </c>
      <c r="K1686" s="64" t="s">
        <v>2416</v>
      </c>
      <c r="L1686" s="3"/>
    </row>
    <row r="1687" spans="1:12" ht="42.75">
      <c r="A1687" s="11">
        <v>6004</v>
      </c>
      <c r="B1687" s="8" t="s">
        <v>2404</v>
      </c>
      <c r="C1687" s="3" t="s">
        <v>109</v>
      </c>
      <c r="D1687" s="11">
        <v>2016</v>
      </c>
      <c r="E1687" s="3" t="s">
        <v>14</v>
      </c>
      <c r="F1687" s="61" t="s">
        <v>85</v>
      </c>
      <c r="G1687" s="59" t="s">
        <v>275</v>
      </c>
      <c r="H1687" s="62">
        <v>2016</v>
      </c>
      <c r="I1687" s="3" t="s">
        <v>194</v>
      </c>
      <c r="J1687" s="3" t="s">
        <v>33</v>
      </c>
      <c r="K1687" s="64" t="s">
        <v>2417</v>
      </c>
      <c r="L1687" s="3"/>
    </row>
    <row r="1688" spans="1:12" ht="42.75">
      <c r="A1688" s="11">
        <v>6004</v>
      </c>
      <c r="B1688" s="8" t="s">
        <v>2404</v>
      </c>
      <c r="C1688" s="3" t="s">
        <v>109</v>
      </c>
      <c r="D1688" s="11">
        <v>2016</v>
      </c>
      <c r="E1688" s="3" t="s">
        <v>14</v>
      </c>
      <c r="F1688" s="61" t="s">
        <v>87</v>
      </c>
      <c r="G1688" s="59" t="s">
        <v>275</v>
      </c>
      <c r="H1688" s="62">
        <v>2016</v>
      </c>
      <c r="I1688" s="3" t="s">
        <v>194</v>
      </c>
      <c r="J1688" s="3" t="s">
        <v>33</v>
      </c>
      <c r="K1688" s="64" t="s">
        <v>2418</v>
      </c>
      <c r="L1688" s="3"/>
    </row>
    <row r="1689" spans="1:12" ht="28.5">
      <c r="A1689" s="11">
        <v>6004</v>
      </c>
      <c r="B1689" s="8" t="s">
        <v>2404</v>
      </c>
      <c r="C1689" s="3" t="s">
        <v>109</v>
      </c>
      <c r="D1689" s="11">
        <v>2016</v>
      </c>
      <c r="E1689" s="3" t="s">
        <v>14</v>
      </c>
      <c r="F1689" s="63" t="s">
        <v>327</v>
      </c>
      <c r="G1689" s="21" t="s">
        <v>441</v>
      </c>
      <c r="H1689" s="62">
        <v>2014</v>
      </c>
      <c r="I1689" s="3" t="s">
        <v>25</v>
      </c>
      <c r="J1689" s="58" t="s">
        <v>55</v>
      </c>
      <c r="K1689" s="59" t="s">
        <v>2419</v>
      </c>
      <c r="L1689" s="3"/>
    </row>
    <row r="1690" spans="1:12" ht="28.5">
      <c r="A1690" s="11">
        <v>6004</v>
      </c>
      <c r="B1690" s="8" t="s">
        <v>2404</v>
      </c>
      <c r="C1690" s="3" t="s">
        <v>109</v>
      </c>
      <c r="D1690" s="11">
        <v>2016</v>
      </c>
      <c r="E1690" s="3" t="s">
        <v>14</v>
      </c>
      <c r="F1690" s="63" t="s">
        <v>331</v>
      </c>
      <c r="G1690" s="21" t="s">
        <v>441</v>
      </c>
      <c r="H1690" s="62">
        <v>2014</v>
      </c>
      <c r="I1690" s="3" t="s">
        <v>25</v>
      </c>
      <c r="J1690" s="58" t="s">
        <v>29</v>
      </c>
      <c r="K1690" s="21" t="s">
        <v>2420</v>
      </c>
      <c r="L1690" s="3"/>
    </row>
    <row r="1691" spans="1:12" ht="28.5">
      <c r="A1691" s="11">
        <v>6004</v>
      </c>
      <c r="B1691" s="8" t="s">
        <v>2404</v>
      </c>
      <c r="C1691" s="3" t="s">
        <v>109</v>
      </c>
      <c r="D1691" s="11">
        <v>2016</v>
      </c>
      <c r="E1691" s="3" t="s">
        <v>14</v>
      </c>
      <c r="F1691" s="63" t="s">
        <v>349</v>
      </c>
      <c r="G1691" s="21" t="s">
        <v>441</v>
      </c>
      <c r="H1691" s="62">
        <v>2015</v>
      </c>
      <c r="I1691" s="63" t="s">
        <v>32</v>
      </c>
      <c r="J1691" s="58" t="s">
        <v>66</v>
      </c>
      <c r="K1691" s="21" t="s">
        <v>2421</v>
      </c>
      <c r="L1691" s="3"/>
    </row>
    <row r="1692" spans="1:12" ht="28.5">
      <c r="A1692" s="11">
        <v>6004</v>
      </c>
      <c r="B1692" s="8" t="s">
        <v>2404</v>
      </c>
      <c r="C1692" s="3" t="s">
        <v>109</v>
      </c>
      <c r="D1692" s="11">
        <v>2016</v>
      </c>
      <c r="E1692" s="3" t="s">
        <v>14</v>
      </c>
      <c r="F1692" s="63" t="s">
        <v>353</v>
      </c>
      <c r="G1692" s="21" t="s">
        <v>441</v>
      </c>
      <c r="H1692" s="62">
        <v>2015</v>
      </c>
      <c r="I1692" s="3" t="s">
        <v>25</v>
      </c>
      <c r="J1692" s="58" t="s">
        <v>29</v>
      </c>
      <c r="K1692" s="60" t="s">
        <v>2422</v>
      </c>
      <c r="L1692" s="3"/>
    </row>
    <row r="1693" spans="1:12" ht="42.75">
      <c r="A1693" s="11">
        <v>6004</v>
      </c>
      <c r="B1693" s="8" t="s">
        <v>2404</v>
      </c>
      <c r="C1693" s="3" t="s">
        <v>109</v>
      </c>
      <c r="D1693" s="11">
        <v>2016</v>
      </c>
      <c r="E1693" s="3" t="s">
        <v>14</v>
      </c>
      <c r="F1693" s="63" t="s">
        <v>546</v>
      </c>
      <c r="G1693" s="59" t="s">
        <v>275</v>
      </c>
      <c r="H1693" s="62">
        <v>2016</v>
      </c>
      <c r="I1693" s="3" t="s">
        <v>25</v>
      </c>
      <c r="J1693" s="58" t="s">
        <v>41</v>
      </c>
      <c r="K1693" s="59" t="s">
        <v>2423</v>
      </c>
      <c r="L1693" s="3"/>
    </row>
    <row r="1694" spans="1:12" ht="28.5">
      <c r="A1694" s="11">
        <v>6004</v>
      </c>
      <c r="B1694" s="8" t="s">
        <v>2404</v>
      </c>
      <c r="C1694" s="3" t="s">
        <v>109</v>
      </c>
      <c r="D1694" s="11">
        <v>2016</v>
      </c>
      <c r="E1694" s="3" t="s">
        <v>14</v>
      </c>
      <c r="F1694" s="63" t="s">
        <v>2424</v>
      </c>
      <c r="G1694" s="59" t="s">
        <v>275</v>
      </c>
      <c r="H1694" s="62">
        <v>2016</v>
      </c>
      <c r="I1694" s="3" t="s">
        <v>25</v>
      </c>
      <c r="J1694" s="58" t="s">
        <v>41</v>
      </c>
      <c r="K1694" s="21" t="s">
        <v>2425</v>
      </c>
      <c r="L1694" s="3"/>
    </row>
    <row r="1695" spans="1:12" ht="28.5">
      <c r="A1695" s="11">
        <v>6004</v>
      </c>
      <c r="B1695" s="8" t="s">
        <v>2404</v>
      </c>
      <c r="C1695" s="3" t="s">
        <v>109</v>
      </c>
      <c r="D1695" s="11">
        <v>2016</v>
      </c>
      <c r="E1695" s="3" t="s">
        <v>14</v>
      </c>
      <c r="F1695" s="63" t="s">
        <v>550</v>
      </c>
      <c r="G1695" s="59" t="s">
        <v>275</v>
      </c>
      <c r="H1695" s="62">
        <v>2016</v>
      </c>
      <c r="I1695" s="3" t="s">
        <v>25</v>
      </c>
      <c r="J1695" s="58" t="s">
        <v>41</v>
      </c>
      <c r="K1695" s="21" t="s">
        <v>2426</v>
      </c>
      <c r="L1695" s="3"/>
    </row>
    <row r="1696" spans="1:12" ht="28.5">
      <c r="A1696" s="11">
        <v>6004</v>
      </c>
      <c r="B1696" s="8" t="s">
        <v>2404</v>
      </c>
      <c r="C1696" s="3" t="s">
        <v>109</v>
      </c>
      <c r="D1696" s="11">
        <v>2016</v>
      </c>
      <c r="E1696" s="3" t="s">
        <v>14</v>
      </c>
      <c r="F1696" s="63" t="s">
        <v>552</v>
      </c>
      <c r="G1696" s="59" t="s">
        <v>275</v>
      </c>
      <c r="H1696" s="62">
        <v>2016</v>
      </c>
      <c r="I1696" s="3" t="s">
        <v>25</v>
      </c>
      <c r="J1696" s="58" t="s">
        <v>41</v>
      </c>
      <c r="K1696" s="60" t="s">
        <v>2427</v>
      </c>
      <c r="L1696" s="3"/>
    </row>
    <row r="1697" spans="1:12">
      <c r="A1697" s="3">
        <v>6002</v>
      </c>
      <c r="B1697" s="3" t="s">
        <v>2428</v>
      </c>
      <c r="C1697" s="3" t="s">
        <v>109</v>
      </c>
      <c r="D1697" s="3">
        <v>2016</v>
      </c>
      <c r="E1697" s="3" t="s">
        <v>14</v>
      </c>
      <c r="F1697" s="3" t="s">
        <v>45</v>
      </c>
      <c r="G1697" s="3" t="s">
        <v>45</v>
      </c>
      <c r="H1697" s="3" t="s">
        <v>45</v>
      </c>
      <c r="I1697" s="3" t="s">
        <v>45</v>
      </c>
      <c r="J1697" s="3" t="s">
        <v>45</v>
      </c>
      <c r="K1697" s="3" t="s">
        <v>45</v>
      </c>
      <c r="L1697" s="3"/>
    </row>
    <row r="1698" spans="1:12">
      <c r="A1698" s="3">
        <v>7014</v>
      </c>
      <c r="B1698" s="3" t="s">
        <v>2429</v>
      </c>
      <c r="C1698" s="3" t="s">
        <v>13</v>
      </c>
      <c r="D1698" s="3">
        <v>2016</v>
      </c>
      <c r="E1698" s="3" t="s">
        <v>14</v>
      </c>
      <c r="F1698" s="3" t="s">
        <v>40</v>
      </c>
      <c r="G1698" s="3" t="s">
        <v>28</v>
      </c>
      <c r="H1698" s="3">
        <v>2016</v>
      </c>
      <c r="I1698" s="3" t="s">
        <v>17</v>
      </c>
      <c r="J1698" s="3" t="s">
        <v>33</v>
      </c>
      <c r="K1698" s="3" t="s">
        <v>2430</v>
      </c>
      <c r="L1698" s="3"/>
    </row>
    <row r="1699" spans="1:12" ht="28.5">
      <c r="A1699" s="3">
        <v>7014</v>
      </c>
      <c r="B1699" s="3" t="s">
        <v>2429</v>
      </c>
      <c r="C1699" s="3" t="s">
        <v>13</v>
      </c>
      <c r="D1699" s="3">
        <v>2016</v>
      </c>
      <c r="E1699" s="3" t="s">
        <v>14</v>
      </c>
      <c r="F1699" s="3" t="s">
        <v>40</v>
      </c>
      <c r="G1699" s="3" t="s">
        <v>28</v>
      </c>
      <c r="H1699" s="3">
        <v>2016</v>
      </c>
      <c r="I1699" s="3" t="s">
        <v>17</v>
      </c>
      <c r="J1699" s="3" t="s">
        <v>33</v>
      </c>
      <c r="K1699" s="3" t="s">
        <v>2430</v>
      </c>
      <c r="L1699" s="3" t="s">
        <v>2431</v>
      </c>
    </row>
    <row r="1700" spans="1:12" ht="57">
      <c r="A1700" s="20">
        <v>5033</v>
      </c>
      <c r="B1700" s="20" t="s">
        <v>2432</v>
      </c>
      <c r="C1700" s="20" t="s">
        <v>383</v>
      </c>
      <c r="D1700" s="20">
        <v>2015</v>
      </c>
      <c r="E1700" s="20" t="s">
        <v>112</v>
      </c>
      <c r="F1700" s="20" t="s">
        <v>2433</v>
      </c>
      <c r="G1700" s="20" t="s">
        <v>16</v>
      </c>
      <c r="H1700" s="20">
        <v>2011</v>
      </c>
      <c r="I1700" s="20" t="s">
        <v>25</v>
      </c>
      <c r="J1700" s="20" t="s">
        <v>146</v>
      </c>
      <c r="K1700" s="65" t="s">
        <v>2434</v>
      </c>
    </row>
    <row r="1701" spans="1:12" ht="57">
      <c r="A1701" s="20">
        <v>5033</v>
      </c>
      <c r="B1701" s="20" t="s">
        <v>2432</v>
      </c>
      <c r="C1701" s="20" t="s">
        <v>383</v>
      </c>
      <c r="D1701" s="20">
        <v>2015</v>
      </c>
      <c r="E1701" s="20" t="s">
        <v>112</v>
      </c>
      <c r="F1701" s="20" t="s">
        <v>169</v>
      </c>
      <c r="G1701" s="20" t="s">
        <v>16</v>
      </c>
      <c r="H1701" s="20">
        <v>2013</v>
      </c>
      <c r="I1701" s="20" t="s">
        <v>32</v>
      </c>
      <c r="J1701" s="20" t="s">
        <v>55</v>
      </c>
      <c r="K1701" s="65" t="s">
        <v>2435</v>
      </c>
    </row>
    <row r="1702" spans="1:12" ht="71.25">
      <c r="A1702" s="20">
        <v>5033</v>
      </c>
      <c r="B1702" s="20" t="s">
        <v>2432</v>
      </c>
      <c r="C1702" s="20" t="s">
        <v>383</v>
      </c>
      <c r="D1702" s="20">
        <v>2015</v>
      </c>
      <c r="E1702" s="20" t="s">
        <v>112</v>
      </c>
      <c r="F1702" s="20" t="s">
        <v>172</v>
      </c>
      <c r="G1702" s="20" t="s">
        <v>16</v>
      </c>
      <c r="H1702" s="20">
        <v>2013</v>
      </c>
      <c r="I1702" s="20" t="s">
        <v>32</v>
      </c>
      <c r="J1702" s="20" t="s">
        <v>908</v>
      </c>
      <c r="K1702" s="65" t="s">
        <v>2436</v>
      </c>
    </row>
    <row r="1703" spans="1:12" ht="32.25" customHeight="1">
      <c r="A1703" s="20">
        <v>5033</v>
      </c>
      <c r="B1703" s="20" t="s">
        <v>2432</v>
      </c>
      <c r="C1703" s="20" t="s">
        <v>383</v>
      </c>
      <c r="D1703" s="20">
        <v>2015</v>
      </c>
      <c r="E1703" s="20" t="s">
        <v>112</v>
      </c>
      <c r="F1703" s="20" t="s">
        <v>1388</v>
      </c>
      <c r="G1703" s="20" t="s">
        <v>16</v>
      </c>
      <c r="H1703" s="20">
        <v>2013</v>
      </c>
      <c r="I1703" s="20" t="s">
        <v>25</v>
      </c>
      <c r="J1703" s="20" t="s">
        <v>33</v>
      </c>
      <c r="K1703" s="65" t="s">
        <v>2437</v>
      </c>
    </row>
    <row r="1704" spans="1:12" ht="57">
      <c r="A1704" s="20">
        <v>5033</v>
      </c>
      <c r="B1704" s="20" t="s">
        <v>2432</v>
      </c>
      <c r="C1704" s="20" t="s">
        <v>383</v>
      </c>
      <c r="D1704" s="20">
        <v>2015</v>
      </c>
      <c r="E1704" s="20" t="s">
        <v>112</v>
      </c>
      <c r="F1704" s="20" t="s">
        <v>99</v>
      </c>
      <c r="G1704" s="20" t="s">
        <v>16</v>
      </c>
      <c r="H1704" s="20">
        <v>2014</v>
      </c>
      <c r="I1704" s="20" t="s">
        <v>25</v>
      </c>
      <c r="J1704" s="20" t="s">
        <v>33</v>
      </c>
      <c r="K1704" s="65" t="s">
        <v>2438</v>
      </c>
    </row>
    <row r="1705" spans="1:12" ht="71.25">
      <c r="A1705" s="20">
        <v>5033</v>
      </c>
      <c r="B1705" s="20" t="s">
        <v>2432</v>
      </c>
      <c r="C1705" s="20" t="s">
        <v>383</v>
      </c>
      <c r="D1705" s="20">
        <v>2015</v>
      </c>
      <c r="E1705" s="20" t="s">
        <v>112</v>
      </c>
      <c r="F1705" s="20" t="s">
        <v>101</v>
      </c>
      <c r="G1705" s="20" t="s">
        <v>16</v>
      </c>
      <c r="H1705" s="20">
        <v>2014</v>
      </c>
      <c r="I1705" s="20" t="s">
        <v>25</v>
      </c>
      <c r="J1705" s="20" t="s">
        <v>60</v>
      </c>
      <c r="K1705" s="65" t="s">
        <v>2439</v>
      </c>
    </row>
    <row r="1706" spans="1:12" ht="57">
      <c r="A1706" s="20">
        <v>5033</v>
      </c>
      <c r="B1706" s="20" t="s">
        <v>2432</v>
      </c>
      <c r="C1706" s="20" t="s">
        <v>383</v>
      </c>
      <c r="D1706" s="20">
        <v>2015</v>
      </c>
      <c r="E1706" s="20" t="s">
        <v>112</v>
      </c>
      <c r="F1706" s="20" t="s">
        <v>116</v>
      </c>
      <c r="G1706" s="20" t="s">
        <v>16</v>
      </c>
      <c r="H1706" s="20">
        <v>2014</v>
      </c>
      <c r="I1706" s="20" t="s">
        <v>25</v>
      </c>
      <c r="J1706" s="20" t="s">
        <v>377</v>
      </c>
      <c r="K1706" s="65" t="s">
        <v>2440</v>
      </c>
    </row>
    <row r="1707" spans="1:12" ht="57">
      <c r="A1707" s="20">
        <v>5033</v>
      </c>
      <c r="B1707" s="20" t="s">
        <v>2432</v>
      </c>
      <c r="C1707" s="20" t="s">
        <v>383</v>
      </c>
      <c r="D1707" s="20">
        <v>2015</v>
      </c>
      <c r="E1707" s="20" t="s">
        <v>112</v>
      </c>
      <c r="F1707" s="20" t="s">
        <v>124</v>
      </c>
      <c r="G1707" s="20" t="s">
        <v>28</v>
      </c>
      <c r="H1707" s="20">
        <v>2015</v>
      </c>
      <c r="I1707" s="20" t="s">
        <v>25</v>
      </c>
      <c r="J1707" s="20" t="s">
        <v>72</v>
      </c>
      <c r="K1707" s="65" t="s">
        <v>2441</v>
      </c>
    </row>
    <row r="1708" spans="1:12" ht="57">
      <c r="A1708" s="20">
        <v>5033</v>
      </c>
      <c r="B1708" s="20" t="s">
        <v>2432</v>
      </c>
      <c r="C1708" s="20" t="s">
        <v>383</v>
      </c>
      <c r="D1708" s="20">
        <v>2015</v>
      </c>
      <c r="E1708" s="20" t="s">
        <v>112</v>
      </c>
      <c r="F1708" s="20" t="s">
        <v>204</v>
      </c>
      <c r="G1708" s="20" t="s">
        <v>28</v>
      </c>
      <c r="H1708" s="20">
        <v>2015</v>
      </c>
      <c r="I1708" s="20" t="s">
        <v>32</v>
      </c>
      <c r="J1708" s="20" t="s">
        <v>22</v>
      </c>
      <c r="K1708" s="65" t="s">
        <v>2442</v>
      </c>
    </row>
    <row r="1709" spans="1:12" ht="71.25">
      <c r="A1709" s="20">
        <v>5033</v>
      </c>
      <c r="B1709" s="20" t="s">
        <v>2432</v>
      </c>
      <c r="C1709" s="20" t="s">
        <v>383</v>
      </c>
      <c r="D1709" s="20">
        <v>2015</v>
      </c>
      <c r="E1709" s="20" t="s">
        <v>112</v>
      </c>
      <c r="F1709" s="20" t="s">
        <v>54</v>
      </c>
      <c r="G1709" s="20" t="s">
        <v>28</v>
      </c>
      <c r="H1709" s="20">
        <v>2015</v>
      </c>
      <c r="I1709" s="3" t="s">
        <v>17</v>
      </c>
      <c r="J1709" s="20" t="s">
        <v>55</v>
      </c>
      <c r="K1709" s="65" t="s">
        <v>2443</v>
      </c>
    </row>
    <row r="1710" spans="1:12" ht="57">
      <c r="A1710" s="20">
        <v>5033</v>
      </c>
      <c r="B1710" s="20" t="s">
        <v>2432</v>
      </c>
      <c r="C1710" s="20" t="s">
        <v>383</v>
      </c>
      <c r="D1710" s="20">
        <v>2015</v>
      </c>
      <c r="E1710" s="20" t="s">
        <v>112</v>
      </c>
      <c r="F1710" s="20" t="s">
        <v>592</v>
      </c>
      <c r="G1710" s="20" t="s">
        <v>16</v>
      </c>
      <c r="H1710" s="20">
        <v>2013</v>
      </c>
      <c r="I1710" s="3" t="s">
        <v>17</v>
      </c>
      <c r="J1710" s="20" t="s">
        <v>125</v>
      </c>
      <c r="K1710" s="65" t="s">
        <v>2444</v>
      </c>
    </row>
    <row r="1711" spans="1:12" ht="57">
      <c r="A1711" s="20">
        <v>5033</v>
      </c>
      <c r="B1711" s="20" t="s">
        <v>2432</v>
      </c>
      <c r="C1711" s="20" t="s">
        <v>383</v>
      </c>
      <c r="D1711" s="20">
        <v>2015</v>
      </c>
      <c r="E1711" s="20" t="s">
        <v>112</v>
      </c>
      <c r="F1711" s="20" t="s">
        <v>2445</v>
      </c>
      <c r="G1711" s="20" t="s">
        <v>16</v>
      </c>
      <c r="H1711" s="20">
        <v>2013</v>
      </c>
      <c r="I1711" s="3" t="s">
        <v>17</v>
      </c>
      <c r="J1711" s="20" t="s">
        <v>18</v>
      </c>
      <c r="K1711" s="65" t="s">
        <v>2446</v>
      </c>
    </row>
    <row r="1712" spans="1:12" ht="57">
      <c r="A1712" s="20">
        <v>5033</v>
      </c>
      <c r="B1712" s="20" t="s">
        <v>2432</v>
      </c>
      <c r="C1712" s="20" t="s">
        <v>383</v>
      </c>
      <c r="D1712" s="20">
        <v>2015</v>
      </c>
      <c r="E1712" s="20" t="s">
        <v>112</v>
      </c>
      <c r="F1712" s="20" t="s">
        <v>209</v>
      </c>
      <c r="G1712" s="20" t="s">
        <v>16</v>
      </c>
      <c r="H1712" s="20">
        <v>2013</v>
      </c>
      <c r="I1712" s="3" t="s">
        <v>17</v>
      </c>
      <c r="J1712" s="20" t="s">
        <v>102</v>
      </c>
      <c r="K1712" s="65" t="s">
        <v>2447</v>
      </c>
    </row>
    <row r="1713" spans="1:12" ht="42.75">
      <c r="A1713" s="20">
        <v>5033</v>
      </c>
      <c r="B1713" s="20" t="s">
        <v>2432</v>
      </c>
      <c r="C1713" s="20" t="s">
        <v>383</v>
      </c>
      <c r="D1713" s="20">
        <v>2015</v>
      </c>
      <c r="E1713" s="20" t="s">
        <v>112</v>
      </c>
      <c r="F1713" s="20" t="s">
        <v>2448</v>
      </c>
      <c r="G1713" s="20" t="s">
        <v>16</v>
      </c>
      <c r="H1713" s="20">
        <v>2013</v>
      </c>
      <c r="I1713" s="3" t="s">
        <v>17</v>
      </c>
      <c r="J1713" s="20" t="s">
        <v>114</v>
      </c>
      <c r="K1713" s="65" t="s">
        <v>2449</v>
      </c>
    </row>
    <row r="1714" spans="1:12" ht="85.5">
      <c r="A1714" s="20">
        <v>5033</v>
      </c>
      <c r="B1714" s="20" t="s">
        <v>2432</v>
      </c>
      <c r="C1714" s="20" t="s">
        <v>383</v>
      </c>
      <c r="D1714" s="20">
        <v>2015</v>
      </c>
      <c r="E1714" s="20" t="s">
        <v>112</v>
      </c>
      <c r="F1714" s="20" t="s">
        <v>327</v>
      </c>
      <c r="G1714" s="20" t="s">
        <v>16</v>
      </c>
      <c r="H1714" s="20">
        <v>2014</v>
      </c>
      <c r="I1714" s="3" t="s">
        <v>17</v>
      </c>
      <c r="J1714" s="20" t="s">
        <v>69</v>
      </c>
      <c r="K1714" s="65" t="s">
        <v>2450</v>
      </c>
    </row>
    <row r="1715" spans="1:12" ht="57">
      <c r="A1715" s="20">
        <v>5033</v>
      </c>
      <c r="B1715" s="20" t="s">
        <v>2432</v>
      </c>
      <c r="C1715" s="20" t="s">
        <v>383</v>
      </c>
      <c r="D1715" s="20">
        <v>2015</v>
      </c>
      <c r="E1715" s="20" t="s">
        <v>112</v>
      </c>
      <c r="F1715" s="20" t="s">
        <v>329</v>
      </c>
      <c r="G1715" s="20" t="s">
        <v>16</v>
      </c>
      <c r="H1715" s="20">
        <v>2014</v>
      </c>
      <c r="I1715" s="3" t="s">
        <v>17</v>
      </c>
      <c r="J1715" s="20" t="s">
        <v>33</v>
      </c>
      <c r="K1715" s="65" t="s">
        <v>2451</v>
      </c>
    </row>
    <row r="1716" spans="1:12" ht="71.25">
      <c r="A1716" s="3">
        <v>690</v>
      </c>
      <c r="B1716" s="3" t="s">
        <v>2452</v>
      </c>
      <c r="C1716" s="3" t="s">
        <v>44</v>
      </c>
      <c r="D1716" s="3">
        <v>2016</v>
      </c>
      <c r="E1716" s="3" t="s">
        <v>14</v>
      </c>
      <c r="F1716" s="3" t="s">
        <v>2453</v>
      </c>
      <c r="G1716" s="4" t="s">
        <v>16</v>
      </c>
      <c r="H1716" s="3">
        <v>2012</v>
      </c>
      <c r="I1716" s="3" t="s">
        <v>17</v>
      </c>
      <c r="J1716" s="3" t="s">
        <v>339</v>
      </c>
      <c r="K1716" s="3" t="s">
        <v>2454</v>
      </c>
      <c r="L1716" s="3"/>
    </row>
    <row r="1717" spans="1:12" ht="28.5">
      <c r="A1717" s="3">
        <v>690</v>
      </c>
      <c r="B1717" s="3" t="s">
        <v>2452</v>
      </c>
      <c r="C1717" s="3" t="s">
        <v>44</v>
      </c>
      <c r="D1717" s="3">
        <v>2016</v>
      </c>
      <c r="E1717" s="3" t="s">
        <v>14</v>
      </c>
      <c r="F1717" s="3" t="s">
        <v>40</v>
      </c>
      <c r="G1717" s="3" t="s">
        <v>28</v>
      </c>
      <c r="H1717" s="3">
        <v>2016</v>
      </c>
      <c r="I1717" s="3" t="s">
        <v>17</v>
      </c>
      <c r="J1717" s="3" t="s">
        <v>29</v>
      </c>
      <c r="K1717" s="3" t="s">
        <v>2455</v>
      </c>
      <c r="L1717" s="3"/>
    </row>
    <row r="1718" spans="1:12" ht="71.25">
      <c r="A1718" s="3">
        <v>690</v>
      </c>
      <c r="B1718" s="3" t="s">
        <v>2452</v>
      </c>
      <c r="C1718" s="3" t="s">
        <v>44</v>
      </c>
      <c r="D1718" s="3">
        <v>2016</v>
      </c>
      <c r="E1718" s="3" t="s">
        <v>14</v>
      </c>
      <c r="F1718" s="3" t="s">
        <v>59</v>
      </c>
      <c r="G1718" s="3" t="s">
        <v>28</v>
      </c>
      <c r="H1718" s="3">
        <v>2016</v>
      </c>
      <c r="I1718" s="3" t="s">
        <v>194</v>
      </c>
      <c r="J1718" s="3" t="s">
        <v>377</v>
      </c>
      <c r="K1718" s="3" t="s">
        <v>2456</v>
      </c>
      <c r="L1718" s="3"/>
    </row>
    <row r="1719" spans="1:12" ht="28.5">
      <c r="A1719" s="3">
        <v>690</v>
      </c>
      <c r="B1719" s="3" t="s">
        <v>2452</v>
      </c>
      <c r="C1719" s="3" t="s">
        <v>44</v>
      </c>
      <c r="D1719" s="3">
        <v>2016</v>
      </c>
      <c r="E1719" s="3" t="s">
        <v>14</v>
      </c>
      <c r="F1719" s="3" t="s">
        <v>62</v>
      </c>
      <c r="G1719" s="3" t="s">
        <v>28</v>
      </c>
      <c r="H1719" s="3">
        <v>2016</v>
      </c>
      <c r="I1719" s="3" t="s">
        <v>25</v>
      </c>
      <c r="J1719" s="3" t="s">
        <v>41</v>
      </c>
      <c r="K1719" s="3" t="s">
        <v>2457</v>
      </c>
      <c r="L1719" s="3"/>
    </row>
    <row r="1720" spans="1:12" ht="42.75">
      <c r="A1720" s="3">
        <v>690</v>
      </c>
      <c r="B1720" s="3" t="s">
        <v>2452</v>
      </c>
      <c r="C1720" s="3" t="s">
        <v>44</v>
      </c>
      <c r="D1720" s="3">
        <v>2016</v>
      </c>
      <c r="E1720" s="3" t="s">
        <v>14</v>
      </c>
      <c r="F1720" s="3" t="s">
        <v>2458</v>
      </c>
      <c r="G1720" s="4" t="s">
        <v>16</v>
      </c>
      <c r="H1720" s="3">
        <v>2015</v>
      </c>
      <c r="I1720" s="3" t="s">
        <v>25</v>
      </c>
      <c r="J1720" s="3" t="s">
        <v>41</v>
      </c>
      <c r="K1720" s="3" t="s">
        <v>2459</v>
      </c>
      <c r="L1720" s="3"/>
    </row>
    <row r="1721" spans="1:12" ht="42.75">
      <c r="A1721" s="3">
        <v>690</v>
      </c>
      <c r="B1721" s="3" t="s">
        <v>2452</v>
      </c>
      <c r="C1721" s="3" t="s">
        <v>44</v>
      </c>
      <c r="D1721" s="3">
        <v>2016</v>
      </c>
      <c r="E1721" s="3" t="s">
        <v>14</v>
      </c>
      <c r="F1721" s="3" t="s">
        <v>2460</v>
      </c>
      <c r="G1721" s="4" t="s">
        <v>16</v>
      </c>
      <c r="H1721" s="3">
        <v>2015</v>
      </c>
      <c r="I1721" s="3" t="s">
        <v>25</v>
      </c>
      <c r="J1721" s="3" t="s">
        <v>41</v>
      </c>
      <c r="K1721" s="3" t="s">
        <v>2461</v>
      </c>
      <c r="L1721" s="3"/>
    </row>
    <row r="1722" spans="1:12" ht="42.75">
      <c r="A1722" s="3">
        <v>690</v>
      </c>
      <c r="B1722" s="3" t="s">
        <v>2452</v>
      </c>
      <c r="C1722" s="3" t="s">
        <v>44</v>
      </c>
      <c r="D1722" s="3">
        <v>2016</v>
      </c>
      <c r="E1722" s="3" t="s">
        <v>14</v>
      </c>
      <c r="F1722" s="3" t="s">
        <v>2462</v>
      </c>
      <c r="G1722" s="4" t="s">
        <v>16</v>
      </c>
      <c r="H1722" s="3">
        <v>2015</v>
      </c>
      <c r="I1722" s="3" t="s">
        <v>25</v>
      </c>
      <c r="J1722" s="3" t="s">
        <v>41</v>
      </c>
      <c r="K1722" s="3" t="s">
        <v>2463</v>
      </c>
      <c r="L1722" s="3"/>
    </row>
    <row r="1723" spans="1:12" s="50" customFormat="1" ht="42.75">
      <c r="A1723" s="3">
        <v>690</v>
      </c>
      <c r="B1723" s="3" t="s">
        <v>2452</v>
      </c>
      <c r="C1723" s="3" t="s">
        <v>44</v>
      </c>
      <c r="D1723" s="3">
        <v>2016</v>
      </c>
      <c r="E1723" s="3" t="s">
        <v>14</v>
      </c>
      <c r="F1723" s="3" t="s">
        <v>2464</v>
      </c>
      <c r="G1723" s="4" t="s">
        <v>16</v>
      </c>
      <c r="H1723" s="3">
        <v>2015</v>
      </c>
      <c r="I1723" s="3" t="s">
        <v>25</v>
      </c>
      <c r="J1723" s="3" t="s">
        <v>41</v>
      </c>
      <c r="K1723" s="3" t="s">
        <v>2465</v>
      </c>
      <c r="L1723" s="3"/>
    </row>
    <row r="1724" spans="1:12" s="50" customFormat="1" ht="28.5">
      <c r="A1724" s="3">
        <v>8009</v>
      </c>
      <c r="B1724" s="3" t="s">
        <v>2466</v>
      </c>
      <c r="C1724" s="3" t="s">
        <v>395</v>
      </c>
      <c r="D1724" s="3">
        <v>2016</v>
      </c>
      <c r="E1724" s="3" t="s">
        <v>14</v>
      </c>
      <c r="F1724" s="3" t="s">
        <v>45</v>
      </c>
      <c r="G1724" s="3" t="s">
        <v>45</v>
      </c>
      <c r="H1724" s="3" t="s">
        <v>45</v>
      </c>
      <c r="I1724" s="3" t="s">
        <v>45</v>
      </c>
      <c r="J1724" s="3" t="s">
        <v>45</v>
      </c>
      <c r="K1724" s="3" t="s">
        <v>45</v>
      </c>
      <c r="L1724" s="3"/>
    </row>
    <row r="1725" spans="1:12" s="50" customFormat="1">
      <c r="A1725" s="3">
        <v>5003</v>
      </c>
      <c r="B1725" s="3" t="s">
        <v>2467</v>
      </c>
      <c r="C1725" s="3" t="s">
        <v>383</v>
      </c>
      <c r="D1725" s="3">
        <v>2016</v>
      </c>
      <c r="E1725" s="3" t="s">
        <v>14</v>
      </c>
      <c r="F1725" s="3" t="s">
        <v>45</v>
      </c>
      <c r="G1725" s="3" t="s">
        <v>45</v>
      </c>
      <c r="H1725" s="3" t="s">
        <v>45</v>
      </c>
      <c r="I1725" s="3" t="s">
        <v>45</v>
      </c>
      <c r="J1725" s="3" t="s">
        <v>45</v>
      </c>
      <c r="K1725" s="3" t="s">
        <v>45</v>
      </c>
      <c r="L1725" s="3"/>
    </row>
    <row r="1726" spans="1:12" s="50" customFormat="1" ht="42.75">
      <c r="A1726" s="66">
        <v>7013</v>
      </c>
      <c r="B1726" s="66" t="s">
        <v>2468</v>
      </c>
      <c r="C1726" s="66" t="s">
        <v>13</v>
      </c>
      <c r="D1726" s="3">
        <v>2016</v>
      </c>
      <c r="E1726" s="3" t="s">
        <v>14</v>
      </c>
      <c r="F1726" s="66" t="s">
        <v>101</v>
      </c>
      <c r="G1726" s="4" t="s">
        <v>16</v>
      </c>
      <c r="H1726" s="3">
        <v>2014</v>
      </c>
      <c r="I1726" s="3" t="s">
        <v>17</v>
      </c>
      <c r="J1726" s="3" t="s">
        <v>22</v>
      </c>
      <c r="K1726" s="3" t="s">
        <v>2469</v>
      </c>
      <c r="L1726" s="3"/>
    </row>
    <row r="1727" spans="1:12" s="50" customFormat="1" ht="42.75">
      <c r="A1727" s="66">
        <v>7013</v>
      </c>
      <c r="B1727" s="66" t="s">
        <v>2468</v>
      </c>
      <c r="C1727" s="66" t="s">
        <v>13</v>
      </c>
      <c r="D1727" s="3">
        <v>2016</v>
      </c>
      <c r="E1727" s="3" t="s">
        <v>14</v>
      </c>
      <c r="F1727" s="66" t="s">
        <v>40</v>
      </c>
      <c r="G1727" s="3" t="s">
        <v>28</v>
      </c>
      <c r="H1727" s="3">
        <v>2016</v>
      </c>
      <c r="I1727" s="3" t="s">
        <v>17</v>
      </c>
      <c r="J1727" s="3" t="s">
        <v>33</v>
      </c>
      <c r="K1727" s="3" t="s">
        <v>2470</v>
      </c>
      <c r="L1727" s="3"/>
    </row>
    <row r="1728" spans="1:12" s="50" customFormat="1" ht="71.25">
      <c r="A1728" s="66">
        <v>7013</v>
      </c>
      <c r="B1728" s="66" t="s">
        <v>2468</v>
      </c>
      <c r="C1728" s="66" t="s">
        <v>13</v>
      </c>
      <c r="D1728" s="3">
        <v>2016</v>
      </c>
      <c r="E1728" s="3" t="s">
        <v>14</v>
      </c>
      <c r="F1728" s="66" t="s">
        <v>59</v>
      </c>
      <c r="G1728" s="3" t="s">
        <v>28</v>
      </c>
      <c r="H1728" s="3">
        <v>2016</v>
      </c>
      <c r="I1728" s="3" t="s">
        <v>25</v>
      </c>
      <c r="J1728" s="3" t="s">
        <v>22</v>
      </c>
      <c r="K1728" s="3" t="s">
        <v>2471</v>
      </c>
      <c r="L1728" s="3"/>
    </row>
    <row r="1729" spans="1:12" s="50" customFormat="1" ht="42.75">
      <c r="A1729" s="3">
        <v>7094</v>
      </c>
      <c r="B1729" s="3" t="s">
        <v>2472</v>
      </c>
      <c r="C1729" s="3" t="s">
        <v>783</v>
      </c>
      <c r="D1729" s="3">
        <v>2016</v>
      </c>
      <c r="E1729" s="3" t="s">
        <v>14</v>
      </c>
      <c r="F1729" s="3" t="s">
        <v>101</v>
      </c>
      <c r="G1729" s="4" t="s">
        <v>16</v>
      </c>
      <c r="H1729" s="3">
        <v>2014</v>
      </c>
      <c r="I1729" s="3" t="s">
        <v>25</v>
      </c>
      <c r="J1729" s="3" t="s">
        <v>104</v>
      </c>
      <c r="K1729" s="3" t="s">
        <v>2473</v>
      </c>
      <c r="L1729" s="3"/>
    </row>
    <row r="1730" spans="1:12" s="50" customFormat="1" ht="28.5">
      <c r="A1730" s="3">
        <v>966</v>
      </c>
      <c r="B1730" s="3" t="s">
        <v>2474</v>
      </c>
      <c r="C1730" s="3" t="s">
        <v>53</v>
      </c>
      <c r="D1730" s="3">
        <v>2016</v>
      </c>
      <c r="E1730" s="3" t="s">
        <v>14</v>
      </c>
      <c r="F1730" s="3" t="s">
        <v>45</v>
      </c>
      <c r="G1730" s="3" t="s">
        <v>45</v>
      </c>
      <c r="H1730" s="3" t="s">
        <v>45</v>
      </c>
      <c r="I1730" s="3" t="s">
        <v>45</v>
      </c>
      <c r="J1730" s="3" t="s">
        <v>45</v>
      </c>
      <c r="K1730" s="3" t="s">
        <v>45</v>
      </c>
      <c r="L1730" s="3" t="s">
        <v>239</v>
      </c>
    </row>
    <row r="1731" spans="1:12">
      <c r="A1731" s="3">
        <v>7012</v>
      </c>
      <c r="B1731" s="3" t="s">
        <v>2475</v>
      </c>
      <c r="C1731" s="3" t="s">
        <v>13</v>
      </c>
      <c r="D1731" s="3">
        <v>2016</v>
      </c>
      <c r="E1731" s="3" t="s">
        <v>14</v>
      </c>
      <c r="F1731" s="3" t="s">
        <v>40</v>
      </c>
      <c r="G1731" s="4" t="s">
        <v>16</v>
      </c>
      <c r="H1731" s="3">
        <v>2014</v>
      </c>
      <c r="I1731" s="3" t="s">
        <v>25</v>
      </c>
      <c r="J1731" s="3" t="s">
        <v>55</v>
      </c>
      <c r="K1731" s="3" t="s">
        <v>2476</v>
      </c>
      <c r="L1731" s="3"/>
    </row>
    <row r="1732" spans="1:12">
      <c r="A1732" s="3">
        <v>7012</v>
      </c>
      <c r="B1732" s="3" t="s">
        <v>2475</v>
      </c>
      <c r="C1732" s="3" t="s">
        <v>13</v>
      </c>
      <c r="D1732" s="3">
        <v>2016</v>
      </c>
      <c r="E1732" s="3" t="s">
        <v>14</v>
      </c>
      <c r="F1732" s="3" t="s">
        <v>59</v>
      </c>
      <c r="G1732" s="4" t="s">
        <v>16</v>
      </c>
      <c r="H1732" s="3">
        <v>2014</v>
      </c>
      <c r="I1732" s="3" t="s">
        <v>25</v>
      </c>
      <c r="J1732" s="3" t="s">
        <v>22</v>
      </c>
      <c r="K1732" s="3" t="s">
        <v>2477</v>
      </c>
      <c r="L1732" s="3"/>
    </row>
    <row r="1733" spans="1:12">
      <c r="A1733" s="3">
        <v>7012</v>
      </c>
      <c r="B1733" s="3" t="s">
        <v>2475</v>
      </c>
      <c r="C1733" s="3" t="s">
        <v>13</v>
      </c>
      <c r="D1733" s="3">
        <v>2016</v>
      </c>
      <c r="E1733" s="3" t="s">
        <v>14</v>
      </c>
      <c r="F1733" s="3" t="s">
        <v>62</v>
      </c>
      <c r="G1733" s="4" t="s">
        <v>16</v>
      </c>
      <c r="H1733" s="3">
        <v>2015</v>
      </c>
      <c r="I1733" s="3" t="s">
        <v>25</v>
      </c>
      <c r="J1733" s="3" t="s">
        <v>22</v>
      </c>
      <c r="K1733" s="3" t="s">
        <v>2478</v>
      </c>
      <c r="L1733" s="3"/>
    </row>
    <row r="1734" spans="1:12">
      <c r="A1734" s="3">
        <v>7012</v>
      </c>
      <c r="B1734" s="3" t="s">
        <v>2475</v>
      </c>
      <c r="C1734" s="3" t="s">
        <v>13</v>
      </c>
      <c r="D1734" s="3">
        <v>2016</v>
      </c>
      <c r="E1734" s="3" t="s">
        <v>14</v>
      </c>
      <c r="F1734" s="3" t="s">
        <v>75</v>
      </c>
      <c r="G1734" s="4" t="s">
        <v>16</v>
      </c>
      <c r="H1734" s="3">
        <v>2015</v>
      </c>
      <c r="I1734" s="3" t="s">
        <v>25</v>
      </c>
      <c r="J1734" s="3" t="s">
        <v>72</v>
      </c>
      <c r="K1734" s="3" t="s">
        <v>2479</v>
      </c>
      <c r="L1734" s="3"/>
    </row>
    <row r="1735" spans="1:12">
      <c r="A1735" s="3">
        <v>7012</v>
      </c>
      <c r="B1735" s="3" t="s">
        <v>2475</v>
      </c>
      <c r="C1735" s="3" t="s">
        <v>13</v>
      </c>
      <c r="D1735" s="3">
        <v>2016</v>
      </c>
      <c r="E1735" s="3" t="s">
        <v>14</v>
      </c>
      <c r="F1735" s="3" t="s">
        <v>77</v>
      </c>
      <c r="G1735" s="4" t="s">
        <v>16</v>
      </c>
      <c r="H1735" s="3">
        <v>2015</v>
      </c>
      <c r="I1735" s="3" t="s">
        <v>25</v>
      </c>
      <c r="J1735" s="3" t="s">
        <v>22</v>
      </c>
      <c r="K1735" s="3" t="s">
        <v>2480</v>
      </c>
      <c r="L1735" s="3"/>
    </row>
    <row r="1736" spans="1:12">
      <c r="A1736" s="3">
        <v>7012</v>
      </c>
      <c r="B1736" s="3" t="s">
        <v>2475</v>
      </c>
      <c r="C1736" s="3" t="s">
        <v>13</v>
      </c>
      <c r="D1736" s="3">
        <v>2016</v>
      </c>
      <c r="E1736" s="3" t="s">
        <v>14</v>
      </c>
      <c r="F1736" s="3" t="s">
        <v>79</v>
      </c>
      <c r="G1736" s="4" t="s">
        <v>16</v>
      </c>
      <c r="H1736" s="3">
        <v>2011</v>
      </c>
      <c r="I1736" s="3" t="s">
        <v>17</v>
      </c>
      <c r="J1736" s="3" t="s">
        <v>114</v>
      </c>
      <c r="K1736" s="3" t="s">
        <v>2481</v>
      </c>
      <c r="L1736" s="3"/>
    </row>
    <row r="1737" spans="1:12">
      <c r="A1737" s="3">
        <v>7012</v>
      </c>
      <c r="B1737" s="3" t="s">
        <v>2475</v>
      </c>
      <c r="C1737" s="3" t="s">
        <v>13</v>
      </c>
      <c r="D1737" s="3">
        <v>2016</v>
      </c>
      <c r="E1737" s="3" t="s">
        <v>14</v>
      </c>
      <c r="F1737" s="3" t="s">
        <v>81</v>
      </c>
      <c r="G1737" s="4" t="s">
        <v>16</v>
      </c>
      <c r="H1737" s="3">
        <v>2011</v>
      </c>
      <c r="I1737" s="3" t="s">
        <v>17</v>
      </c>
      <c r="J1737" s="3" t="s">
        <v>146</v>
      </c>
      <c r="K1737" s="3" t="s">
        <v>744</v>
      </c>
      <c r="L1737" s="3"/>
    </row>
    <row r="1738" spans="1:12">
      <c r="A1738" s="3">
        <v>7012</v>
      </c>
      <c r="B1738" s="3" t="s">
        <v>2475</v>
      </c>
      <c r="C1738" s="3" t="s">
        <v>13</v>
      </c>
      <c r="D1738" s="3">
        <v>2016</v>
      </c>
      <c r="E1738" s="3" t="s">
        <v>14</v>
      </c>
      <c r="F1738" s="3" t="s">
        <v>83</v>
      </c>
      <c r="G1738" s="4" t="s">
        <v>16</v>
      </c>
      <c r="H1738" s="3">
        <v>2013</v>
      </c>
      <c r="I1738" s="3" t="s">
        <v>17</v>
      </c>
      <c r="J1738" s="3" t="s">
        <v>114</v>
      </c>
      <c r="K1738" s="3" t="s">
        <v>2482</v>
      </c>
      <c r="L1738" s="3"/>
    </row>
    <row r="1739" spans="1:12">
      <c r="A1739" s="3">
        <v>7012</v>
      </c>
      <c r="B1739" s="3" t="s">
        <v>2475</v>
      </c>
      <c r="C1739" s="3" t="s">
        <v>13</v>
      </c>
      <c r="D1739" s="3">
        <v>2016</v>
      </c>
      <c r="E1739" s="3" t="s">
        <v>14</v>
      </c>
      <c r="F1739" s="3" t="s">
        <v>85</v>
      </c>
      <c r="G1739" s="4" t="s">
        <v>16</v>
      </c>
      <c r="H1739" s="3">
        <v>2014</v>
      </c>
      <c r="I1739" s="3" t="s">
        <v>17</v>
      </c>
      <c r="J1739" s="3" t="s">
        <v>104</v>
      </c>
      <c r="K1739" s="3" t="s">
        <v>2483</v>
      </c>
      <c r="L1739" s="3"/>
    </row>
    <row r="1740" spans="1:12">
      <c r="A1740" s="3">
        <v>7012</v>
      </c>
      <c r="B1740" s="3" t="s">
        <v>2475</v>
      </c>
      <c r="C1740" s="3" t="s">
        <v>13</v>
      </c>
      <c r="D1740" s="3">
        <v>2016</v>
      </c>
      <c r="E1740" s="3" t="s">
        <v>14</v>
      </c>
      <c r="F1740" s="3" t="s">
        <v>87</v>
      </c>
      <c r="G1740" s="4" t="s">
        <v>16</v>
      </c>
      <c r="H1740" s="3">
        <v>2014</v>
      </c>
      <c r="I1740" s="3" t="s">
        <v>17</v>
      </c>
      <c r="J1740" s="3" t="s">
        <v>22</v>
      </c>
      <c r="K1740" s="3" t="s">
        <v>2484</v>
      </c>
      <c r="L1740" s="3"/>
    </row>
    <row r="1741" spans="1:12">
      <c r="A1741" s="3">
        <v>7012</v>
      </c>
      <c r="B1741" s="3" t="s">
        <v>2475</v>
      </c>
      <c r="C1741" s="3" t="s">
        <v>13</v>
      </c>
      <c r="D1741" s="3">
        <v>2016</v>
      </c>
      <c r="E1741" s="3" t="s">
        <v>14</v>
      </c>
      <c r="F1741" s="3" t="s">
        <v>546</v>
      </c>
      <c r="G1741" s="4" t="s">
        <v>16</v>
      </c>
      <c r="H1741" s="3">
        <v>2015</v>
      </c>
      <c r="I1741" s="3" t="s">
        <v>17</v>
      </c>
      <c r="J1741" s="3" t="s">
        <v>104</v>
      </c>
      <c r="K1741" s="3" t="s">
        <v>2485</v>
      </c>
      <c r="L1741" s="3"/>
    </row>
    <row r="1742" spans="1:12">
      <c r="A1742" s="3">
        <v>7012</v>
      </c>
      <c r="B1742" s="3" t="s">
        <v>2475</v>
      </c>
      <c r="C1742" s="3" t="s">
        <v>13</v>
      </c>
      <c r="D1742" s="3">
        <v>2016</v>
      </c>
      <c r="E1742" s="3" t="s">
        <v>14</v>
      </c>
      <c r="F1742" s="3" t="s">
        <v>548</v>
      </c>
      <c r="G1742" s="4" t="s">
        <v>16</v>
      </c>
      <c r="H1742" s="3">
        <v>2015</v>
      </c>
      <c r="I1742" s="3" t="s">
        <v>17</v>
      </c>
      <c r="J1742" s="3" t="s">
        <v>66</v>
      </c>
      <c r="K1742" s="3" t="s">
        <v>2486</v>
      </c>
      <c r="L1742" s="3"/>
    </row>
    <row r="1743" spans="1:12">
      <c r="A1743" s="3">
        <v>7012</v>
      </c>
      <c r="B1743" s="3" t="s">
        <v>2475</v>
      </c>
      <c r="C1743" s="3" t="s">
        <v>13</v>
      </c>
      <c r="D1743" s="3">
        <v>2016</v>
      </c>
      <c r="E1743" s="3" t="s">
        <v>14</v>
      </c>
      <c r="F1743" s="3" t="s">
        <v>550</v>
      </c>
      <c r="G1743" s="4" t="s">
        <v>16</v>
      </c>
      <c r="H1743" s="3">
        <v>2015</v>
      </c>
      <c r="I1743" s="3" t="s">
        <v>17</v>
      </c>
      <c r="J1743" s="3" t="s">
        <v>33</v>
      </c>
      <c r="K1743" s="3" t="s">
        <v>2487</v>
      </c>
      <c r="L1743" s="3"/>
    </row>
    <row r="1744" spans="1:12" ht="28.5">
      <c r="A1744" s="3">
        <v>7012</v>
      </c>
      <c r="B1744" s="3" t="s">
        <v>2475</v>
      </c>
      <c r="C1744" s="3" t="s">
        <v>13</v>
      </c>
      <c r="D1744" s="3">
        <v>2016</v>
      </c>
      <c r="E1744" s="3" t="s">
        <v>14</v>
      </c>
      <c r="F1744" s="3" t="s">
        <v>552</v>
      </c>
      <c r="G1744" s="3" t="s">
        <v>28</v>
      </c>
      <c r="H1744" s="3">
        <v>2016</v>
      </c>
      <c r="I1744" s="3" t="s">
        <v>17</v>
      </c>
      <c r="J1744" s="3" t="s">
        <v>41</v>
      </c>
      <c r="K1744" s="3" t="s">
        <v>2488</v>
      </c>
      <c r="L1744" s="3"/>
    </row>
    <row r="1745" spans="1:12" ht="28.5">
      <c r="A1745" s="3">
        <v>5002</v>
      </c>
      <c r="B1745" s="3" t="s">
        <v>2489</v>
      </c>
      <c r="C1745" s="3" t="s">
        <v>383</v>
      </c>
      <c r="D1745" s="3">
        <v>2016</v>
      </c>
      <c r="E1745" s="3" t="s">
        <v>14</v>
      </c>
      <c r="F1745" s="3" t="s">
        <v>605</v>
      </c>
      <c r="G1745" s="4" t="s">
        <v>16</v>
      </c>
      <c r="H1745" s="5">
        <v>2006</v>
      </c>
      <c r="I1745" s="3" t="s">
        <v>17</v>
      </c>
      <c r="J1745" s="3" t="s">
        <v>69</v>
      </c>
      <c r="K1745" s="3" t="s">
        <v>2490</v>
      </c>
      <c r="L1745" s="3"/>
    </row>
    <row r="1746" spans="1:12">
      <c r="A1746" s="3">
        <v>5002</v>
      </c>
      <c r="B1746" s="3" t="s">
        <v>2489</v>
      </c>
      <c r="C1746" s="3" t="s">
        <v>383</v>
      </c>
      <c r="D1746" s="3">
        <v>2016</v>
      </c>
      <c r="E1746" s="3" t="s">
        <v>14</v>
      </c>
      <c r="F1746" s="3" t="s">
        <v>99</v>
      </c>
      <c r="G1746" s="4" t="s">
        <v>16</v>
      </c>
      <c r="H1746" s="3">
        <v>2014</v>
      </c>
      <c r="I1746" s="3" t="s">
        <v>17</v>
      </c>
      <c r="J1746" s="3" t="s">
        <v>69</v>
      </c>
      <c r="K1746" s="3" t="s">
        <v>2491</v>
      </c>
      <c r="L1746" s="3"/>
    </row>
    <row r="1747" spans="1:12" ht="28.5">
      <c r="A1747" s="3">
        <v>5002</v>
      </c>
      <c r="B1747" s="3" t="s">
        <v>2489</v>
      </c>
      <c r="C1747" s="3" t="s">
        <v>383</v>
      </c>
      <c r="D1747" s="3">
        <v>2016</v>
      </c>
      <c r="E1747" s="3" t="s">
        <v>14</v>
      </c>
      <c r="F1747" s="3" t="s">
        <v>40</v>
      </c>
      <c r="G1747" s="3" t="s">
        <v>28</v>
      </c>
      <c r="H1747" s="3">
        <v>2016</v>
      </c>
      <c r="I1747" s="3" t="s">
        <v>17</v>
      </c>
      <c r="J1747" s="3" t="s">
        <v>908</v>
      </c>
      <c r="K1747" s="3" t="s">
        <v>2492</v>
      </c>
      <c r="L1747" s="3"/>
    </row>
    <row r="1748" spans="1:12">
      <c r="A1748" s="3">
        <v>5002</v>
      </c>
      <c r="B1748" s="3" t="s">
        <v>2489</v>
      </c>
      <c r="C1748" s="3" t="s">
        <v>383</v>
      </c>
      <c r="D1748" s="3">
        <v>2016</v>
      </c>
      <c r="E1748" s="3" t="s">
        <v>14</v>
      </c>
      <c r="F1748" s="3" t="s">
        <v>59</v>
      </c>
      <c r="G1748" s="3" t="s">
        <v>28</v>
      </c>
      <c r="H1748" s="3">
        <v>2016</v>
      </c>
      <c r="I1748" s="3" t="s">
        <v>17</v>
      </c>
      <c r="J1748" s="3" t="s">
        <v>22</v>
      </c>
      <c r="K1748" s="3" t="s">
        <v>2493</v>
      </c>
      <c r="L1748" s="3"/>
    </row>
    <row r="1749" spans="1:12">
      <c r="A1749" s="3">
        <v>5002</v>
      </c>
      <c r="B1749" s="3" t="s">
        <v>2489</v>
      </c>
      <c r="C1749" s="3" t="s">
        <v>383</v>
      </c>
      <c r="D1749" s="3">
        <v>2016</v>
      </c>
      <c r="E1749" s="3" t="s">
        <v>14</v>
      </c>
      <c r="F1749" s="3" t="s">
        <v>62</v>
      </c>
      <c r="G1749" s="3" t="s">
        <v>28</v>
      </c>
      <c r="H1749" s="3">
        <v>2016</v>
      </c>
      <c r="I1749" s="3" t="s">
        <v>17</v>
      </c>
      <c r="J1749" s="3" t="s">
        <v>66</v>
      </c>
      <c r="K1749" s="3" t="s">
        <v>2494</v>
      </c>
      <c r="L1749" s="3"/>
    </row>
    <row r="1750" spans="1:12">
      <c r="A1750" s="3">
        <v>5002</v>
      </c>
      <c r="B1750" s="3" t="s">
        <v>2489</v>
      </c>
      <c r="C1750" s="3" t="s">
        <v>383</v>
      </c>
      <c r="D1750" s="3">
        <v>2016</v>
      </c>
      <c r="E1750" s="3" t="s">
        <v>14</v>
      </c>
      <c r="F1750" s="3" t="s">
        <v>75</v>
      </c>
      <c r="G1750" s="3" t="s">
        <v>28</v>
      </c>
      <c r="H1750" s="3">
        <v>2016</v>
      </c>
      <c r="I1750" s="3" t="s">
        <v>17</v>
      </c>
      <c r="J1750" s="3" t="s">
        <v>66</v>
      </c>
      <c r="K1750" s="3" t="s">
        <v>2495</v>
      </c>
      <c r="L1750" s="3"/>
    </row>
    <row r="1751" spans="1:12">
      <c r="A1751" s="3">
        <v>5002</v>
      </c>
      <c r="B1751" s="3" t="s">
        <v>2489</v>
      </c>
      <c r="C1751" s="3" t="s">
        <v>383</v>
      </c>
      <c r="D1751" s="3">
        <v>2016</v>
      </c>
      <c r="E1751" s="3" t="s">
        <v>14</v>
      </c>
      <c r="F1751" s="3" t="s">
        <v>77</v>
      </c>
      <c r="G1751" s="3" t="s">
        <v>28</v>
      </c>
      <c r="H1751" s="3">
        <v>2016</v>
      </c>
      <c r="I1751" s="3" t="s">
        <v>17</v>
      </c>
      <c r="J1751" s="3" t="s">
        <v>104</v>
      </c>
      <c r="K1751" s="3" t="s">
        <v>2496</v>
      </c>
      <c r="L1751" s="3"/>
    </row>
    <row r="1752" spans="1:12">
      <c r="A1752" s="3">
        <v>7011</v>
      </c>
      <c r="B1752" s="3" t="s">
        <v>2497</v>
      </c>
      <c r="C1752" s="3" t="s">
        <v>13</v>
      </c>
      <c r="D1752" s="3">
        <v>2016</v>
      </c>
      <c r="E1752" s="3" t="s">
        <v>14</v>
      </c>
      <c r="F1752" s="3" t="s">
        <v>189</v>
      </c>
      <c r="G1752" s="4" t="s">
        <v>16</v>
      </c>
      <c r="H1752" s="3">
        <v>2012</v>
      </c>
      <c r="I1752" s="3" t="s">
        <v>25</v>
      </c>
      <c r="J1752" s="3" t="s">
        <v>66</v>
      </c>
      <c r="K1752" s="3" t="s">
        <v>2498</v>
      </c>
      <c r="L1752" s="3" t="s">
        <v>68</v>
      </c>
    </row>
    <row r="1753" spans="1:12" ht="28.5">
      <c r="A1753" s="3">
        <v>7011</v>
      </c>
      <c r="B1753" s="3" t="s">
        <v>2497</v>
      </c>
      <c r="C1753" s="3" t="s">
        <v>13</v>
      </c>
      <c r="D1753" s="3">
        <v>2016</v>
      </c>
      <c r="E1753" s="3" t="s">
        <v>14</v>
      </c>
      <c r="F1753" s="3" t="s">
        <v>54</v>
      </c>
      <c r="G1753" s="4" t="s">
        <v>16</v>
      </c>
      <c r="H1753" s="3">
        <v>2015</v>
      </c>
      <c r="I1753" s="3" t="s">
        <v>25</v>
      </c>
      <c r="J1753" s="3" t="s">
        <v>102</v>
      </c>
      <c r="K1753" s="3" t="s">
        <v>2499</v>
      </c>
      <c r="L1753" s="3" t="s">
        <v>68</v>
      </c>
    </row>
    <row r="1754" spans="1:12" ht="28.5">
      <c r="A1754" s="3">
        <v>7011</v>
      </c>
      <c r="B1754" s="3" t="s">
        <v>2497</v>
      </c>
      <c r="C1754" s="3" t="s">
        <v>13</v>
      </c>
      <c r="D1754" s="3">
        <v>2016</v>
      </c>
      <c r="E1754" s="3" t="s">
        <v>14</v>
      </c>
      <c r="F1754" s="3" t="s">
        <v>134</v>
      </c>
      <c r="G1754" s="4" t="s">
        <v>16</v>
      </c>
      <c r="H1754" s="3">
        <v>2015</v>
      </c>
      <c r="I1754" s="3" t="s">
        <v>25</v>
      </c>
      <c r="J1754" s="3" t="s">
        <v>72</v>
      </c>
      <c r="K1754" s="3" t="s">
        <v>2500</v>
      </c>
      <c r="L1754" s="3" t="s">
        <v>68</v>
      </c>
    </row>
    <row r="1755" spans="1:12">
      <c r="A1755" s="3">
        <v>7011</v>
      </c>
      <c r="B1755" s="3" t="s">
        <v>2497</v>
      </c>
      <c r="C1755" s="3" t="s">
        <v>13</v>
      </c>
      <c r="D1755" s="3">
        <v>2016</v>
      </c>
      <c r="E1755" s="3" t="s">
        <v>14</v>
      </c>
      <c r="F1755" s="3" t="s">
        <v>229</v>
      </c>
      <c r="G1755" s="4" t="s">
        <v>16</v>
      </c>
      <c r="H1755" s="3">
        <v>2015</v>
      </c>
      <c r="I1755" s="3" t="s">
        <v>25</v>
      </c>
      <c r="J1755" s="3" t="s">
        <v>72</v>
      </c>
      <c r="K1755" s="3" t="s">
        <v>2501</v>
      </c>
      <c r="L1755" s="3" t="s">
        <v>68</v>
      </c>
    </row>
    <row r="1756" spans="1:12" ht="28.5">
      <c r="A1756" s="3">
        <v>7011</v>
      </c>
      <c r="B1756" s="3" t="s">
        <v>2497</v>
      </c>
      <c r="C1756" s="3" t="s">
        <v>13</v>
      </c>
      <c r="D1756" s="3">
        <v>2016</v>
      </c>
      <c r="E1756" s="3" t="s">
        <v>14</v>
      </c>
      <c r="F1756" s="3" t="s">
        <v>341</v>
      </c>
      <c r="G1756" s="4" t="s">
        <v>16</v>
      </c>
      <c r="H1756" s="3">
        <v>2015</v>
      </c>
      <c r="I1756" s="3" t="s">
        <v>25</v>
      </c>
      <c r="J1756" s="3" t="s">
        <v>69</v>
      </c>
      <c r="K1756" s="3" t="s">
        <v>2502</v>
      </c>
      <c r="L1756" s="3" t="s">
        <v>68</v>
      </c>
    </row>
    <row r="1757" spans="1:12">
      <c r="A1757" s="3">
        <v>7011</v>
      </c>
      <c r="B1757" s="3" t="s">
        <v>2497</v>
      </c>
      <c r="C1757" s="3" t="s">
        <v>13</v>
      </c>
      <c r="D1757" s="3">
        <v>2016</v>
      </c>
      <c r="E1757" s="3" t="s">
        <v>14</v>
      </c>
      <c r="F1757" s="3" t="s">
        <v>40</v>
      </c>
      <c r="G1757" s="3" t="s">
        <v>28</v>
      </c>
      <c r="H1757" s="3">
        <v>2016</v>
      </c>
      <c r="I1757" s="3" t="s">
        <v>25</v>
      </c>
      <c r="J1757" s="3" t="s">
        <v>72</v>
      </c>
      <c r="K1757" s="3" t="s">
        <v>2503</v>
      </c>
      <c r="L1757" s="3" t="s">
        <v>68</v>
      </c>
    </row>
    <row r="1758" spans="1:12" ht="28.5">
      <c r="A1758" s="3">
        <v>7011</v>
      </c>
      <c r="B1758" s="3" t="s">
        <v>2497</v>
      </c>
      <c r="C1758" s="3" t="s">
        <v>13</v>
      </c>
      <c r="D1758" s="3">
        <v>2016</v>
      </c>
      <c r="E1758" s="3" t="s">
        <v>14</v>
      </c>
      <c r="F1758" s="3" t="s">
        <v>59</v>
      </c>
      <c r="G1758" s="3" t="s">
        <v>28</v>
      </c>
      <c r="H1758" s="3">
        <v>2016</v>
      </c>
      <c r="I1758" s="3" t="s">
        <v>25</v>
      </c>
      <c r="J1758" s="3" t="s">
        <v>69</v>
      </c>
      <c r="K1758" s="3" t="s">
        <v>1673</v>
      </c>
      <c r="L1758" s="3" t="s">
        <v>68</v>
      </c>
    </row>
    <row r="1759" spans="1:12">
      <c r="A1759" s="3">
        <v>7011</v>
      </c>
      <c r="B1759" s="3" t="s">
        <v>2497</v>
      </c>
      <c r="C1759" s="3" t="s">
        <v>13</v>
      </c>
      <c r="D1759" s="3">
        <v>2016</v>
      </c>
      <c r="E1759" s="3" t="s">
        <v>14</v>
      </c>
      <c r="F1759" s="3" t="s">
        <v>62</v>
      </c>
      <c r="G1759" s="3" t="s">
        <v>28</v>
      </c>
      <c r="H1759" s="3">
        <v>2016</v>
      </c>
      <c r="I1759" s="3" t="s">
        <v>25</v>
      </c>
      <c r="J1759" s="3" t="s">
        <v>22</v>
      </c>
      <c r="K1759" s="3" t="s">
        <v>2504</v>
      </c>
      <c r="L1759" s="3" t="s">
        <v>68</v>
      </c>
    </row>
    <row r="1760" spans="1:12">
      <c r="A1760" s="3">
        <v>7011</v>
      </c>
      <c r="B1760" s="3" t="s">
        <v>2497</v>
      </c>
      <c r="C1760" s="3" t="s">
        <v>13</v>
      </c>
      <c r="D1760" s="3">
        <v>2016</v>
      </c>
      <c r="E1760" s="3" t="s">
        <v>14</v>
      </c>
      <c r="F1760" s="3" t="s">
        <v>75</v>
      </c>
      <c r="G1760" s="3" t="s">
        <v>28</v>
      </c>
      <c r="H1760" s="3">
        <v>2016</v>
      </c>
      <c r="I1760" s="3" t="s">
        <v>25</v>
      </c>
      <c r="J1760" s="3" t="s">
        <v>72</v>
      </c>
      <c r="K1760" s="3" t="s">
        <v>2505</v>
      </c>
      <c r="L1760" s="3" t="s">
        <v>68</v>
      </c>
    </row>
    <row r="1761" spans="1:12" ht="42.75">
      <c r="A1761" s="3">
        <v>7011</v>
      </c>
      <c r="B1761" s="3" t="s">
        <v>2497</v>
      </c>
      <c r="C1761" s="3" t="s">
        <v>13</v>
      </c>
      <c r="D1761" s="3">
        <v>2016</v>
      </c>
      <c r="E1761" s="3" t="s">
        <v>14</v>
      </c>
      <c r="F1761" s="3" t="s">
        <v>77</v>
      </c>
      <c r="G1761" s="3" t="s">
        <v>28</v>
      </c>
      <c r="H1761" s="3">
        <v>2016</v>
      </c>
      <c r="I1761" s="3" t="s">
        <v>25</v>
      </c>
      <c r="J1761" s="3" t="s">
        <v>69</v>
      </c>
      <c r="K1761" s="3" t="s">
        <v>2506</v>
      </c>
      <c r="L1761" s="3" t="s">
        <v>68</v>
      </c>
    </row>
    <row r="1762" spans="1:12">
      <c r="A1762" s="3">
        <v>7010</v>
      </c>
      <c r="B1762" s="3" t="s">
        <v>2507</v>
      </c>
      <c r="C1762" s="3" t="s">
        <v>13</v>
      </c>
      <c r="D1762" s="3">
        <v>2016</v>
      </c>
      <c r="E1762" s="3" t="s">
        <v>14</v>
      </c>
      <c r="F1762" s="3" t="s">
        <v>468</v>
      </c>
      <c r="G1762" s="3" t="s">
        <v>28</v>
      </c>
      <c r="H1762" s="3">
        <v>2016</v>
      </c>
      <c r="I1762" s="3" t="s">
        <v>17</v>
      </c>
      <c r="J1762" s="3" t="s">
        <v>114</v>
      </c>
      <c r="K1762" s="3" t="s">
        <v>1665</v>
      </c>
      <c r="L1762" s="3"/>
    </row>
    <row r="1763" spans="1:12" ht="28.5">
      <c r="A1763" s="3">
        <v>7010</v>
      </c>
      <c r="B1763" s="3" t="s">
        <v>2507</v>
      </c>
      <c r="C1763" s="3" t="s">
        <v>13</v>
      </c>
      <c r="D1763" s="3">
        <v>2016</v>
      </c>
      <c r="E1763" s="3" t="s">
        <v>14</v>
      </c>
      <c r="F1763" s="3" t="s">
        <v>1716</v>
      </c>
      <c r="G1763" s="3" t="s">
        <v>28</v>
      </c>
      <c r="H1763" s="3">
        <v>2016</v>
      </c>
      <c r="I1763" s="3" t="s">
        <v>17</v>
      </c>
      <c r="J1763" s="3" t="s">
        <v>114</v>
      </c>
      <c r="K1763" s="3" t="s">
        <v>1665</v>
      </c>
      <c r="L1763" s="3" t="s">
        <v>2508</v>
      </c>
    </row>
    <row r="1764" spans="1:12">
      <c r="A1764" s="10">
        <v>4048</v>
      </c>
      <c r="B1764" s="10" t="s">
        <v>2509</v>
      </c>
      <c r="C1764" s="10" t="s">
        <v>50</v>
      </c>
      <c r="D1764" s="10">
        <v>2016</v>
      </c>
      <c r="E1764" s="10" t="s">
        <v>14</v>
      </c>
      <c r="F1764" s="10" t="s">
        <v>45</v>
      </c>
      <c r="G1764" s="10" t="s">
        <v>45</v>
      </c>
      <c r="H1764" s="10" t="s">
        <v>45</v>
      </c>
      <c r="I1764" s="10" t="s">
        <v>45</v>
      </c>
      <c r="J1764" s="10" t="s">
        <v>45</v>
      </c>
      <c r="K1764" s="10" t="s">
        <v>45</v>
      </c>
      <c r="L1764" s="5" t="s">
        <v>45</v>
      </c>
    </row>
    <row r="1765" spans="1:12">
      <c r="A1765" s="10">
        <v>7009</v>
      </c>
      <c r="B1765" s="10" t="s">
        <v>2510</v>
      </c>
      <c r="C1765" s="10" t="s">
        <v>13</v>
      </c>
      <c r="D1765" s="10">
        <v>2016</v>
      </c>
      <c r="E1765" s="10" t="s">
        <v>14</v>
      </c>
      <c r="F1765" s="10" t="s">
        <v>45</v>
      </c>
      <c r="G1765" s="10" t="s">
        <v>45</v>
      </c>
      <c r="H1765" s="10" t="s">
        <v>45</v>
      </c>
      <c r="I1765" s="10" t="s">
        <v>45</v>
      </c>
      <c r="J1765" s="10" t="s">
        <v>45</v>
      </c>
      <c r="K1765" s="10" t="s">
        <v>45</v>
      </c>
      <c r="L1765" s="3"/>
    </row>
    <row r="1766" spans="1:12" ht="28.5">
      <c r="A1766" s="10">
        <v>8003</v>
      </c>
      <c r="B1766" s="10" t="s">
        <v>2511</v>
      </c>
      <c r="C1766" s="10" t="s">
        <v>395</v>
      </c>
      <c r="D1766" s="10">
        <v>2016</v>
      </c>
      <c r="E1766" s="10" t="s">
        <v>14</v>
      </c>
      <c r="F1766" s="10" t="s">
        <v>45</v>
      </c>
      <c r="G1766" s="10" t="s">
        <v>45</v>
      </c>
      <c r="H1766" s="10" t="s">
        <v>45</v>
      </c>
      <c r="I1766" s="10" t="s">
        <v>45</v>
      </c>
      <c r="J1766" s="10" t="s">
        <v>45</v>
      </c>
      <c r="K1766" s="10" t="s">
        <v>45</v>
      </c>
      <c r="L1766" s="3"/>
    </row>
    <row r="1767" spans="1:12" ht="42.75">
      <c r="A1767" s="10">
        <v>4103</v>
      </c>
      <c r="B1767" s="10" t="s">
        <v>2512</v>
      </c>
      <c r="C1767" s="10" t="s">
        <v>50</v>
      </c>
      <c r="D1767" s="10">
        <v>2016</v>
      </c>
      <c r="E1767" s="10" t="s">
        <v>14</v>
      </c>
      <c r="F1767" s="10" t="s">
        <v>40</v>
      </c>
      <c r="G1767" s="10" t="s">
        <v>28</v>
      </c>
      <c r="H1767" s="10">
        <v>2016</v>
      </c>
      <c r="I1767" s="10" t="s">
        <v>25</v>
      </c>
      <c r="J1767" s="10" t="s">
        <v>104</v>
      </c>
      <c r="K1767" s="10" t="s">
        <v>2513</v>
      </c>
      <c r="L1767" s="3"/>
    </row>
    <row r="1768" spans="1:12" ht="28.5">
      <c r="A1768" s="10">
        <v>10000</v>
      </c>
      <c r="B1768" s="10" t="s">
        <v>2514</v>
      </c>
      <c r="C1768" s="10" t="s">
        <v>107</v>
      </c>
      <c r="D1768" s="10">
        <v>2016</v>
      </c>
      <c r="E1768" s="10" t="s">
        <v>14</v>
      </c>
      <c r="F1768" s="67" t="s">
        <v>45</v>
      </c>
      <c r="G1768" s="67" t="s">
        <v>45</v>
      </c>
      <c r="H1768" s="67" t="s">
        <v>45</v>
      </c>
      <c r="I1768" s="67" t="s">
        <v>45</v>
      </c>
      <c r="J1768" s="67" t="s">
        <v>45</v>
      </c>
      <c r="K1768" s="67" t="s">
        <v>45</v>
      </c>
      <c r="L1768" s="3"/>
    </row>
    <row r="1769" spans="1:12">
      <c r="A1769" s="10">
        <v>479</v>
      </c>
      <c r="B1769" s="10" t="s">
        <v>2515</v>
      </c>
      <c r="C1769" s="10" t="s">
        <v>44</v>
      </c>
      <c r="D1769" s="10">
        <v>2016</v>
      </c>
      <c r="E1769" s="10" t="s">
        <v>14</v>
      </c>
      <c r="F1769" s="10" t="s">
        <v>45</v>
      </c>
      <c r="G1769" s="10" t="s">
        <v>45</v>
      </c>
      <c r="H1769" s="10" t="s">
        <v>45</v>
      </c>
      <c r="I1769" s="10" t="s">
        <v>45</v>
      </c>
      <c r="J1769" s="10" t="s">
        <v>45</v>
      </c>
      <c r="K1769" s="10" t="s">
        <v>45</v>
      </c>
      <c r="L1769" s="3" t="s">
        <v>68</v>
      </c>
    </row>
    <row r="1770" spans="1:12">
      <c r="A1770" s="10">
        <v>449</v>
      </c>
      <c r="B1770" s="10" t="s">
        <v>2516</v>
      </c>
      <c r="C1770" s="10" t="s">
        <v>44</v>
      </c>
      <c r="D1770" s="10">
        <v>2016</v>
      </c>
      <c r="E1770" s="10" t="s">
        <v>14</v>
      </c>
      <c r="F1770" s="10" t="s">
        <v>40</v>
      </c>
      <c r="G1770" s="10" t="s">
        <v>28</v>
      </c>
      <c r="H1770" s="10">
        <v>2016</v>
      </c>
      <c r="I1770" s="3" t="s">
        <v>17</v>
      </c>
      <c r="J1770" s="10" t="s">
        <v>125</v>
      </c>
      <c r="K1770" s="10" t="s">
        <v>2517</v>
      </c>
      <c r="L1770" s="3" t="s">
        <v>68</v>
      </c>
    </row>
    <row r="1771" spans="1:12" ht="42.75">
      <c r="A1771" s="10">
        <v>464</v>
      </c>
      <c r="B1771" s="10" t="s">
        <v>2518</v>
      </c>
      <c r="C1771" s="10" t="s">
        <v>44</v>
      </c>
      <c r="D1771" s="10">
        <v>2016</v>
      </c>
      <c r="E1771" s="10" t="s">
        <v>14</v>
      </c>
      <c r="F1771" s="10" t="s">
        <v>45</v>
      </c>
      <c r="G1771" s="10" t="s">
        <v>45</v>
      </c>
      <c r="H1771" s="10" t="s">
        <v>45</v>
      </c>
      <c r="I1771" s="10" t="s">
        <v>45</v>
      </c>
      <c r="J1771" s="10" t="s">
        <v>45</v>
      </c>
      <c r="K1771" s="10" t="s">
        <v>45</v>
      </c>
      <c r="L1771" s="3"/>
    </row>
    <row r="1772" spans="1:12">
      <c r="A1772" s="10">
        <v>404</v>
      </c>
      <c r="B1772" s="10" t="s">
        <v>2519</v>
      </c>
      <c r="C1772" s="10" t="s">
        <v>44</v>
      </c>
      <c r="D1772" s="10">
        <v>2016</v>
      </c>
      <c r="E1772" s="10" t="s">
        <v>14</v>
      </c>
      <c r="F1772" s="10" t="s">
        <v>45</v>
      </c>
      <c r="G1772" s="10" t="s">
        <v>45</v>
      </c>
      <c r="H1772" s="10" t="s">
        <v>45</v>
      </c>
      <c r="I1772" s="10" t="s">
        <v>45</v>
      </c>
      <c r="J1772" s="10" t="s">
        <v>45</v>
      </c>
      <c r="K1772" s="10" t="s">
        <v>45</v>
      </c>
      <c r="L1772" s="3" t="s">
        <v>68</v>
      </c>
    </row>
    <row r="1773" spans="1:12" ht="28.5">
      <c r="A1773" s="10">
        <v>7008</v>
      </c>
      <c r="B1773" s="10" t="s">
        <v>2520</v>
      </c>
      <c r="C1773" s="10" t="s">
        <v>13</v>
      </c>
      <c r="D1773" s="10">
        <v>2016</v>
      </c>
      <c r="E1773" s="10" t="s">
        <v>14</v>
      </c>
      <c r="F1773" s="10" t="s">
        <v>2302</v>
      </c>
      <c r="G1773" s="67" t="s">
        <v>16</v>
      </c>
      <c r="H1773" s="10">
        <v>2015</v>
      </c>
      <c r="I1773" s="3" t="s">
        <v>17</v>
      </c>
      <c r="J1773" s="10" t="s">
        <v>29</v>
      </c>
      <c r="K1773" s="10" t="s">
        <v>2521</v>
      </c>
      <c r="L1773" s="3"/>
    </row>
    <row r="1774" spans="1:12" ht="42.75">
      <c r="A1774" s="10">
        <v>7008</v>
      </c>
      <c r="B1774" s="10" t="s">
        <v>2520</v>
      </c>
      <c r="C1774" s="10" t="s">
        <v>13</v>
      </c>
      <c r="D1774" s="10">
        <v>2016</v>
      </c>
      <c r="E1774" s="10" t="s">
        <v>14</v>
      </c>
      <c r="F1774" s="10" t="s">
        <v>27</v>
      </c>
      <c r="G1774" s="10" t="s">
        <v>28</v>
      </c>
      <c r="H1774" s="10">
        <v>2016</v>
      </c>
      <c r="I1774" s="3" t="s">
        <v>17</v>
      </c>
      <c r="J1774" s="10" t="s">
        <v>29</v>
      </c>
      <c r="K1774" s="10" t="s">
        <v>2522</v>
      </c>
      <c r="L1774" s="3"/>
    </row>
    <row r="1775" spans="1:12">
      <c r="A1775" s="10">
        <v>7008</v>
      </c>
      <c r="B1775" s="10" t="s">
        <v>2520</v>
      </c>
      <c r="C1775" s="10" t="s">
        <v>13</v>
      </c>
      <c r="D1775" s="10">
        <v>2016</v>
      </c>
      <c r="E1775" s="10" t="s">
        <v>14</v>
      </c>
      <c r="F1775" s="10" t="s">
        <v>31</v>
      </c>
      <c r="G1775" s="10" t="s">
        <v>28</v>
      </c>
      <c r="H1775" s="10">
        <v>2016</v>
      </c>
      <c r="I1775" s="3" t="s">
        <v>17</v>
      </c>
      <c r="J1775" s="10" t="s">
        <v>69</v>
      </c>
      <c r="K1775" s="10" t="s">
        <v>2523</v>
      </c>
      <c r="L1775" s="3"/>
    </row>
    <row r="1776" spans="1:12" ht="28.5">
      <c r="A1776" s="10">
        <v>7008</v>
      </c>
      <c r="B1776" s="10" t="s">
        <v>2520</v>
      </c>
      <c r="C1776" s="10" t="s">
        <v>13</v>
      </c>
      <c r="D1776" s="10">
        <v>2016</v>
      </c>
      <c r="E1776" s="10" t="s">
        <v>14</v>
      </c>
      <c r="F1776" s="10" t="s">
        <v>35</v>
      </c>
      <c r="G1776" s="10" t="s">
        <v>28</v>
      </c>
      <c r="H1776" s="10">
        <v>2016</v>
      </c>
      <c r="I1776" s="3" t="s">
        <v>17</v>
      </c>
      <c r="J1776" s="10" t="s">
        <v>125</v>
      </c>
      <c r="K1776" s="10" t="s">
        <v>2524</v>
      </c>
      <c r="L1776" s="3"/>
    </row>
    <row r="1777" spans="1:12" ht="28.5">
      <c r="A1777" s="10">
        <v>7008</v>
      </c>
      <c r="B1777" s="10" t="s">
        <v>2520</v>
      </c>
      <c r="C1777" s="10" t="s">
        <v>13</v>
      </c>
      <c r="D1777" s="10">
        <v>2016</v>
      </c>
      <c r="E1777" s="10" t="s">
        <v>14</v>
      </c>
      <c r="F1777" s="10" t="s">
        <v>1846</v>
      </c>
      <c r="G1777" s="10" t="s">
        <v>28</v>
      </c>
      <c r="H1777" s="10">
        <v>2016</v>
      </c>
      <c r="I1777" s="3" t="s">
        <v>17</v>
      </c>
      <c r="J1777" s="10" t="s">
        <v>22</v>
      </c>
      <c r="K1777" s="10" t="s">
        <v>2525</v>
      </c>
      <c r="L1777" s="3"/>
    </row>
    <row r="1778" spans="1:12" ht="28.5">
      <c r="A1778" s="10">
        <v>7008</v>
      </c>
      <c r="B1778" s="10" t="s">
        <v>2520</v>
      </c>
      <c r="C1778" s="10" t="s">
        <v>13</v>
      </c>
      <c r="D1778" s="10">
        <v>2016</v>
      </c>
      <c r="E1778" s="10" t="s">
        <v>14</v>
      </c>
      <c r="F1778" s="10" t="s">
        <v>488</v>
      </c>
      <c r="G1778" s="10" t="s">
        <v>28</v>
      </c>
      <c r="H1778" s="10">
        <v>2016</v>
      </c>
      <c r="I1778" s="3" t="s">
        <v>25</v>
      </c>
      <c r="J1778" s="10" t="s">
        <v>33</v>
      </c>
      <c r="K1778" s="10" t="s">
        <v>2526</v>
      </c>
      <c r="L1778" s="3"/>
    </row>
    <row r="1779" spans="1:12">
      <c r="A1779" s="10">
        <v>4015</v>
      </c>
      <c r="B1779" s="10" t="s">
        <v>2527</v>
      </c>
      <c r="C1779" s="10" t="s">
        <v>50</v>
      </c>
      <c r="D1779" s="10">
        <v>2016</v>
      </c>
      <c r="E1779" s="10" t="s">
        <v>14</v>
      </c>
      <c r="F1779" s="10" t="s">
        <v>45</v>
      </c>
      <c r="G1779" s="10" t="s">
        <v>45</v>
      </c>
      <c r="H1779" s="10" t="s">
        <v>45</v>
      </c>
      <c r="I1779" s="3" t="s">
        <v>45</v>
      </c>
      <c r="J1779" s="10" t="s">
        <v>45</v>
      </c>
      <c r="K1779" s="10" t="s">
        <v>45</v>
      </c>
      <c r="L1779" s="3"/>
    </row>
    <row r="1780" spans="1:12" s="24" customFormat="1" ht="71.25">
      <c r="A1780" s="68">
        <v>7007</v>
      </c>
      <c r="B1780" s="68" t="s">
        <v>2528</v>
      </c>
      <c r="C1780" s="68" t="s">
        <v>13</v>
      </c>
      <c r="D1780" s="69">
        <v>2016</v>
      </c>
      <c r="E1780" s="10" t="s">
        <v>14</v>
      </c>
      <c r="F1780" s="69" t="s">
        <v>40</v>
      </c>
      <c r="G1780" s="69" t="s">
        <v>28</v>
      </c>
      <c r="H1780" s="69">
        <v>2016</v>
      </c>
      <c r="I1780" s="69" t="s">
        <v>25</v>
      </c>
      <c r="J1780" s="69" t="s">
        <v>60</v>
      </c>
      <c r="K1780" s="69" t="s">
        <v>2529</v>
      </c>
      <c r="L1780" s="68"/>
    </row>
    <row r="1781" spans="1:12" s="24" customFormat="1" ht="42.75">
      <c r="A1781" s="68">
        <v>7007</v>
      </c>
      <c r="B1781" s="68" t="s">
        <v>2528</v>
      </c>
      <c r="C1781" s="68" t="s">
        <v>13</v>
      </c>
      <c r="D1781" s="69">
        <v>2016</v>
      </c>
      <c r="E1781" s="10" t="s">
        <v>14</v>
      </c>
      <c r="F1781" s="69" t="s">
        <v>59</v>
      </c>
      <c r="G1781" s="69" t="s">
        <v>28</v>
      </c>
      <c r="H1781" s="69">
        <v>2016</v>
      </c>
      <c r="I1781" s="70" t="s">
        <v>25</v>
      </c>
      <c r="J1781" s="69" t="s">
        <v>66</v>
      </c>
      <c r="K1781" s="71" t="s">
        <v>2530</v>
      </c>
      <c r="L1781" s="68"/>
    </row>
    <row r="1782" spans="1:12" s="24" customFormat="1" ht="57">
      <c r="A1782" s="68">
        <v>7007</v>
      </c>
      <c r="B1782" s="68" t="s">
        <v>2528</v>
      </c>
      <c r="C1782" s="68" t="s">
        <v>13</v>
      </c>
      <c r="D1782" s="69">
        <v>2016</v>
      </c>
      <c r="E1782" s="10" t="s">
        <v>14</v>
      </c>
      <c r="F1782" s="69" t="s">
        <v>62</v>
      </c>
      <c r="G1782" s="69" t="s">
        <v>28</v>
      </c>
      <c r="H1782" s="69">
        <v>2016</v>
      </c>
      <c r="I1782" s="69" t="s">
        <v>25</v>
      </c>
      <c r="J1782" s="69" t="s">
        <v>29</v>
      </c>
      <c r="K1782" s="69" t="s">
        <v>2531</v>
      </c>
      <c r="L1782" s="68"/>
    </row>
    <row r="1783" spans="1:12" s="24" customFormat="1" ht="114">
      <c r="A1783" s="68">
        <v>7007</v>
      </c>
      <c r="B1783" s="68" t="s">
        <v>2528</v>
      </c>
      <c r="C1783" s="68" t="s">
        <v>13</v>
      </c>
      <c r="D1783" s="69">
        <v>2016</v>
      </c>
      <c r="E1783" s="10" t="s">
        <v>14</v>
      </c>
      <c r="F1783" s="69" t="s">
        <v>95</v>
      </c>
      <c r="G1783" s="69" t="s">
        <v>16</v>
      </c>
      <c r="H1783" s="69">
        <v>2009</v>
      </c>
      <c r="I1783" s="69" t="s">
        <v>32</v>
      </c>
      <c r="J1783" s="69" t="s">
        <v>33</v>
      </c>
      <c r="K1783" s="71" t="s">
        <v>2532</v>
      </c>
      <c r="L1783" s="68"/>
    </row>
    <row r="1784" spans="1:12" s="24" customFormat="1" ht="28.5">
      <c r="A1784" s="68">
        <v>7007</v>
      </c>
      <c r="B1784" s="68" t="s">
        <v>2528</v>
      </c>
      <c r="C1784" s="68" t="s">
        <v>13</v>
      </c>
      <c r="D1784" s="69">
        <v>2016</v>
      </c>
      <c r="E1784" s="10" t="s">
        <v>14</v>
      </c>
      <c r="F1784" s="69" t="s">
        <v>75</v>
      </c>
      <c r="G1784" s="69" t="s">
        <v>28</v>
      </c>
      <c r="H1784" s="69">
        <v>2016</v>
      </c>
      <c r="I1784" s="70" t="s">
        <v>25</v>
      </c>
      <c r="J1784" s="69" t="s">
        <v>69</v>
      </c>
      <c r="K1784" s="69" t="s">
        <v>2533</v>
      </c>
      <c r="L1784" s="68"/>
    </row>
    <row r="1785" spans="1:12" s="24" customFormat="1" ht="28.5">
      <c r="A1785" s="68">
        <v>7007</v>
      </c>
      <c r="B1785" s="68" t="s">
        <v>2528</v>
      </c>
      <c r="C1785" s="68" t="s">
        <v>13</v>
      </c>
      <c r="D1785" s="69">
        <v>2016</v>
      </c>
      <c r="E1785" s="10" t="s">
        <v>14</v>
      </c>
      <c r="F1785" s="69" t="s">
        <v>77</v>
      </c>
      <c r="G1785" s="69" t="s">
        <v>28</v>
      </c>
      <c r="H1785" s="69">
        <v>2016</v>
      </c>
      <c r="I1785" s="70" t="s">
        <v>25</v>
      </c>
      <c r="J1785" s="69" t="s">
        <v>69</v>
      </c>
      <c r="K1785" s="71" t="s">
        <v>2534</v>
      </c>
      <c r="L1785" s="68"/>
    </row>
    <row r="1786" spans="1:12" s="24" customFormat="1" ht="28.5">
      <c r="A1786" s="68">
        <v>7007</v>
      </c>
      <c r="B1786" s="68" t="s">
        <v>2528</v>
      </c>
      <c r="C1786" s="68" t="s">
        <v>13</v>
      </c>
      <c r="D1786" s="69">
        <v>2016</v>
      </c>
      <c r="E1786" s="10" t="s">
        <v>14</v>
      </c>
      <c r="F1786" s="69" t="s">
        <v>79</v>
      </c>
      <c r="G1786" s="69" t="s">
        <v>28</v>
      </c>
      <c r="H1786" s="69">
        <v>2016</v>
      </c>
      <c r="I1786" s="69" t="s">
        <v>25</v>
      </c>
      <c r="J1786" s="69" t="s">
        <v>104</v>
      </c>
      <c r="K1786" s="69" t="s">
        <v>2535</v>
      </c>
      <c r="L1786" s="68"/>
    </row>
    <row r="1787" spans="1:12" s="24" customFormat="1" ht="28.5">
      <c r="A1787" s="68">
        <v>7007</v>
      </c>
      <c r="B1787" s="68" t="s">
        <v>2528</v>
      </c>
      <c r="C1787" s="68" t="s">
        <v>13</v>
      </c>
      <c r="D1787" s="69">
        <v>2016</v>
      </c>
      <c r="E1787" s="10" t="s">
        <v>14</v>
      </c>
      <c r="F1787" s="72" t="s">
        <v>215</v>
      </c>
      <c r="G1787" s="72" t="s">
        <v>16</v>
      </c>
      <c r="H1787" s="69">
        <v>2010</v>
      </c>
      <c r="I1787" s="3" t="s">
        <v>17</v>
      </c>
      <c r="J1787" s="69" t="s">
        <v>114</v>
      </c>
      <c r="K1787" s="72" t="s">
        <v>2536</v>
      </c>
      <c r="L1787" s="68"/>
    </row>
    <row r="1788" spans="1:12" s="24" customFormat="1" ht="28.5">
      <c r="A1788" s="68">
        <v>7007</v>
      </c>
      <c r="B1788" s="68" t="s">
        <v>2528</v>
      </c>
      <c r="C1788" s="68" t="s">
        <v>13</v>
      </c>
      <c r="D1788" s="69">
        <v>2016</v>
      </c>
      <c r="E1788" s="10" t="s">
        <v>14</v>
      </c>
      <c r="F1788" s="72" t="s">
        <v>81</v>
      </c>
      <c r="G1788" s="69" t="s">
        <v>28</v>
      </c>
      <c r="H1788" s="69">
        <v>2016</v>
      </c>
      <c r="I1788" s="3" t="s">
        <v>17</v>
      </c>
      <c r="J1788" s="69" t="s">
        <v>69</v>
      </c>
      <c r="K1788" s="72" t="s">
        <v>2537</v>
      </c>
      <c r="L1788" s="10"/>
    </row>
    <row r="1789" spans="1:12" s="24" customFormat="1" ht="28.5">
      <c r="A1789" s="10">
        <v>244</v>
      </c>
      <c r="B1789" s="10" t="s">
        <v>2538</v>
      </c>
      <c r="C1789" s="10" t="s">
        <v>420</v>
      </c>
      <c r="D1789" s="10">
        <v>2016</v>
      </c>
      <c r="E1789" s="10" t="s">
        <v>14</v>
      </c>
      <c r="F1789" s="10" t="s">
        <v>45</v>
      </c>
      <c r="G1789" s="10" t="s">
        <v>45</v>
      </c>
      <c r="H1789" s="10" t="s">
        <v>45</v>
      </c>
      <c r="I1789" s="10" t="s">
        <v>45</v>
      </c>
      <c r="J1789" s="10" t="s">
        <v>45</v>
      </c>
      <c r="K1789" s="10" t="s">
        <v>45</v>
      </c>
      <c r="L1789" s="10"/>
    </row>
    <row r="1790" spans="1:12" s="24" customFormat="1" ht="42.75">
      <c r="A1790" s="74">
        <v>5001</v>
      </c>
      <c r="B1790" s="73" t="s">
        <v>2539</v>
      </c>
      <c r="C1790" s="73" t="s">
        <v>383</v>
      </c>
      <c r="D1790" s="73">
        <v>2016</v>
      </c>
      <c r="E1790" s="10" t="s">
        <v>14</v>
      </c>
      <c r="F1790" s="24" t="s">
        <v>1388</v>
      </c>
      <c r="G1790" s="67" t="s">
        <v>16</v>
      </c>
      <c r="H1790" s="24">
        <v>2013</v>
      </c>
      <c r="I1790" s="10" t="s">
        <v>194</v>
      </c>
      <c r="J1790" s="73" t="s">
        <v>377</v>
      </c>
      <c r="K1790" s="73" t="s">
        <v>2540</v>
      </c>
      <c r="L1790" s="73"/>
    </row>
    <row r="1791" spans="1:12" s="24" customFormat="1" ht="42.75">
      <c r="A1791" s="74">
        <v>5001</v>
      </c>
      <c r="B1791" s="73" t="s">
        <v>2539</v>
      </c>
      <c r="C1791" s="73" t="s">
        <v>383</v>
      </c>
      <c r="D1791" s="73">
        <v>2016</v>
      </c>
      <c r="E1791" s="10" t="s">
        <v>14</v>
      </c>
      <c r="F1791" s="24" t="s">
        <v>40</v>
      </c>
      <c r="G1791" s="24" t="s">
        <v>28</v>
      </c>
      <c r="H1791" s="24">
        <v>2016</v>
      </c>
      <c r="I1791" s="3" t="s">
        <v>194</v>
      </c>
      <c r="J1791" s="10" t="s">
        <v>102</v>
      </c>
      <c r="K1791" s="73" t="s">
        <v>2541</v>
      </c>
      <c r="L1791" s="73"/>
    </row>
    <row r="1792" spans="1:12" s="24" customFormat="1" ht="42.75">
      <c r="A1792" s="74">
        <v>5001</v>
      </c>
      <c r="B1792" s="73" t="s">
        <v>2539</v>
      </c>
      <c r="C1792" s="73" t="s">
        <v>383</v>
      </c>
      <c r="D1792" s="73">
        <v>2016</v>
      </c>
      <c r="E1792" s="10" t="s">
        <v>14</v>
      </c>
      <c r="F1792" s="24" t="s">
        <v>59</v>
      </c>
      <c r="G1792" s="24" t="s">
        <v>28</v>
      </c>
      <c r="H1792" s="24">
        <v>2016</v>
      </c>
      <c r="I1792" s="8" t="s">
        <v>32</v>
      </c>
      <c r="J1792" s="10" t="s">
        <v>119</v>
      </c>
      <c r="K1792" s="73" t="s">
        <v>2542</v>
      </c>
      <c r="L1792" s="73"/>
    </row>
    <row r="1793" spans="1:12" s="24" customFormat="1" ht="28.5">
      <c r="A1793" s="10">
        <v>7006</v>
      </c>
      <c r="B1793" s="10" t="s">
        <v>2543</v>
      </c>
      <c r="C1793" s="10" t="s">
        <v>13</v>
      </c>
      <c r="D1793" s="10">
        <v>2016</v>
      </c>
      <c r="E1793" s="10" t="s">
        <v>14</v>
      </c>
      <c r="F1793" s="10" t="s">
        <v>2544</v>
      </c>
      <c r="G1793" s="67" t="s">
        <v>16</v>
      </c>
      <c r="H1793" s="10">
        <v>2008</v>
      </c>
      <c r="I1793" s="3" t="s">
        <v>17</v>
      </c>
      <c r="J1793" s="10" t="s">
        <v>114</v>
      </c>
      <c r="K1793" s="10" t="s">
        <v>2545</v>
      </c>
      <c r="L1793" s="10"/>
    </row>
    <row r="1794" spans="1:12" ht="34.15" customHeight="1">
      <c r="A1794" s="3">
        <v>7006</v>
      </c>
      <c r="B1794" s="3" t="s">
        <v>2543</v>
      </c>
      <c r="C1794" s="3" t="s">
        <v>13</v>
      </c>
      <c r="D1794" s="3">
        <v>2016</v>
      </c>
      <c r="E1794" s="3" t="s">
        <v>14</v>
      </c>
      <c r="F1794" s="3" t="s">
        <v>2546</v>
      </c>
      <c r="G1794" s="4" t="s">
        <v>16</v>
      </c>
      <c r="H1794" s="3">
        <v>2010</v>
      </c>
      <c r="I1794" s="3" t="s">
        <v>32</v>
      </c>
      <c r="J1794" s="3" t="s">
        <v>22</v>
      </c>
      <c r="K1794" s="3" t="s">
        <v>2547</v>
      </c>
      <c r="L1794" s="3"/>
    </row>
    <row r="1795" spans="1:12" ht="34.15" customHeight="1">
      <c r="A1795" s="3">
        <v>7006</v>
      </c>
      <c r="B1795" s="3" t="s">
        <v>2543</v>
      </c>
      <c r="C1795" s="3" t="s">
        <v>13</v>
      </c>
      <c r="D1795" s="3">
        <v>2016</v>
      </c>
      <c r="E1795" s="3" t="s">
        <v>14</v>
      </c>
      <c r="F1795" s="3" t="s">
        <v>676</v>
      </c>
      <c r="G1795" s="4" t="s">
        <v>16</v>
      </c>
      <c r="H1795" s="3">
        <v>2010</v>
      </c>
      <c r="I1795" s="3" t="s">
        <v>25</v>
      </c>
      <c r="J1795" s="3" t="s">
        <v>114</v>
      </c>
      <c r="K1795" s="3" t="s">
        <v>2548</v>
      </c>
      <c r="L1795" s="3"/>
    </row>
    <row r="1796" spans="1:12" ht="34.15" customHeight="1">
      <c r="A1796" s="3">
        <v>7006</v>
      </c>
      <c r="B1796" s="3" t="s">
        <v>2543</v>
      </c>
      <c r="C1796" s="3" t="s">
        <v>13</v>
      </c>
      <c r="D1796" s="3">
        <v>2016</v>
      </c>
      <c r="E1796" s="3" t="s">
        <v>14</v>
      </c>
      <c r="F1796" s="3" t="s">
        <v>65</v>
      </c>
      <c r="G1796" s="4" t="s">
        <v>16</v>
      </c>
      <c r="H1796" s="3">
        <v>2014</v>
      </c>
      <c r="I1796" s="3" t="s">
        <v>17</v>
      </c>
      <c r="J1796" s="3" t="s">
        <v>18</v>
      </c>
      <c r="K1796" s="3" t="s">
        <v>2549</v>
      </c>
      <c r="L1796" s="3"/>
    </row>
    <row r="1797" spans="1:12" ht="34.15" customHeight="1">
      <c r="A1797" s="3">
        <v>7006</v>
      </c>
      <c r="B1797" s="3" t="s">
        <v>2543</v>
      </c>
      <c r="C1797" s="3" t="s">
        <v>13</v>
      </c>
      <c r="D1797" s="3">
        <v>2016</v>
      </c>
      <c r="E1797" s="3" t="s">
        <v>14</v>
      </c>
      <c r="F1797" s="3" t="s">
        <v>101</v>
      </c>
      <c r="G1797" s="4" t="s">
        <v>16</v>
      </c>
      <c r="H1797" s="3">
        <v>2014</v>
      </c>
      <c r="I1797" s="3" t="s">
        <v>25</v>
      </c>
      <c r="J1797" s="3" t="s">
        <v>22</v>
      </c>
      <c r="K1797" s="3" t="s">
        <v>2550</v>
      </c>
      <c r="L1797" s="3"/>
    </row>
    <row r="1798" spans="1:12" ht="34.15" customHeight="1">
      <c r="A1798" s="3">
        <v>7006</v>
      </c>
      <c r="B1798" s="3" t="s">
        <v>2543</v>
      </c>
      <c r="C1798" s="3" t="s">
        <v>13</v>
      </c>
      <c r="D1798" s="3">
        <v>2016</v>
      </c>
      <c r="E1798" s="3" t="s">
        <v>14</v>
      </c>
      <c r="F1798" s="3" t="s">
        <v>329</v>
      </c>
      <c r="G1798" s="4" t="s">
        <v>16</v>
      </c>
      <c r="H1798" s="3">
        <v>2014</v>
      </c>
      <c r="I1798" s="3" t="s">
        <v>17</v>
      </c>
      <c r="J1798" s="3" t="s">
        <v>22</v>
      </c>
      <c r="K1798" s="3" t="s">
        <v>2551</v>
      </c>
      <c r="L1798" s="3"/>
    </row>
    <row r="1799" spans="1:12" ht="34.15" customHeight="1">
      <c r="A1799" s="3">
        <v>7006</v>
      </c>
      <c r="B1799" s="3" t="s">
        <v>2543</v>
      </c>
      <c r="C1799" s="3" t="s">
        <v>13</v>
      </c>
      <c r="D1799" s="3">
        <v>2016</v>
      </c>
      <c r="E1799" s="3" t="s">
        <v>14</v>
      </c>
      <c r="F1799" s="3" t="s">
        <v>331</v>
      </c>
      <c r="G1799" s="4" t="s">
        <v>16</v>
      </c>
      <c r="H1799" s="3">
        <v>2014</v>
      </c>
      <c r="I1799" s="3" t="s">
        <v>25</v>
      </c>
      <c r="J1799" s="3" t="s">
        <v>29</v>
      </c>
      <c r="K1799" s="3" t="s">
        <v>2552</v>
      </c>
      <c r="L1799" s="3"/>
    </row>
    <row r="1800" spans="1:12" ht="34.15" customHeight="1">
      <c r="A1800" s="3">
        <v>7006</v>
      </c>
      <c r="B1800" s="3" t="s">
        <v>2543</v>
      </c>
      <c r="C1800" s="3" t="s">
        <v>13</v>
      </c>
      <c r="D1800" s="3">
        <v>2016</v>
      </c>
      <c r="E1800" s="3" t="s">
        <v>14</v>
      </c>
      <c r="F1800" s="3" t="s">
        <v>1522</v>
      </c>
      <c r="G1800" s="4" t="s">
        <v>16</v>
      </c>
      <c r="H1800" s="3">
        <v>2014</v>
      </c>
      <c r="I1800" s="3" t="s">
        <v>17</v>
      </c>
      <c r="J1800" s="3" t="s">
        <v>908</v>
      </c>
      <c r="K1800" s="3" t="s">
        <v>2553</v>
      </c>
      <c r="L1800" s="3"/>
    </row>
    <row r="1801" spans="1:12" ht="34.15" customHeight="1">
      <c r="A1801" s="3">
        <v>7006</v>
      </c>
      <c r="B1801" s="3" t="s">
        <v>2543</v>
      </c>
      <c r="C1801" s="3" t="s">
        <v>13</v>
      </c>
      <c r="D1801" s="3">
        <v>2016</v>
      </c>
      <c r="E1801" s="3" t="s">
        <v>14</v>
      </c>
      <c r="F1801" s="3" t="s">
        <v>40</v>
      </c>
      <c r="G1801" s="3" t="s">
        <v>28</v>
      </c>
      <c r="H1801" s="3">
        <v>2016</v>
      </c>
      <c r="I1801" s="3" t="s">
        <v>17</v>
      </c>
      <c r="J1801" s="3" t="s">
        <v>125</v>
      </c>
      <c r="K1801" s="3" t="s">
        <v>2554</v>
      </c>
      <c r="L1801" s="3"/>
    </row>
    <row r="1802" spans="1:12" ht="34.15" customHeight="1">
      <c r="A1802" s="3">
        <v>7006</v>
      </c>
      <c r="B1802" s="3" t="s">
        <v>2543</v>
      </c>
      <c r="C1802" s="3" t="s">
        <v>13</v>
      </c>
      <c r="D1802" s="3">
        <v>2016</v>
      </c>
      <c r="E1802" s="3" t="s">
        <v>14</v>
      </c>
      <c r="F1802" s="3" t="s">
        <v>59</v>
      </c>
      <c r="G1802" s="3" t="s">
        <v>28</v>
      </c>
      <c r="H1802" s="3">
        <v>2016</v>
      </c>
      <c r="I1802" s="3" t="s">
        <v>17</v>
      </c>
      <c r="J1802" s="3" t="s">
        <v>69</v>
      </c>
      <c r="K1802" s="3" t="s">
        <v>2555</v>
      </c>
      <c r="L1802" s="3"/>
    </row>
    <row r="1803" spans="1:12" ht="34.15" customHeight="1">
      <c r="A1803" s="3">
        <v>7006</v>
      </c>
      <c r="B1803" s="3" t="s">
        <v>2543</v>
      </c>
      <c r="C1803" s="3" t="s">
        <v>13</v>
      </c>
      <c r="D1803" s="3">
        <v>2016</v>
      </c>
      <c r="E1803" s="3" t="s">
        <v>14</v>
      </c>
      <c r="F1803" s="3" t="s">
        <v>62</v>
      </c>
      <c r="G1803" s="3" t="s">
        <v>28</v>
      </c>
      <c r="H1803" s="3">
        <v>2016</v>
      </c>
      <c r="I1803" s="3" t="s">
        <v>17</v>
      </c>
      <c r="J1803" s="3" t="s">
        <v>167</v>
      </c>
      <c r="K1803" s="3" t="s">
        <v>2556</v>
      </c>
      <c r="L1803" s="3"/>
    </row>
    <row r="1804" spans="1:12" ht="34.15" customHeight="1">
      <c r="A1804" s="3">
        <v>7006</v>
      </c>
      <c r="B1804" s="3" t="s">
        <v>2543</v>
      </c>
      <c r="C1804" s="3" t="s">
        <v>13</v>
      </c>
      <c r="D1804" s="3">
        <v>2016</v>
      </c>
      <c r="E1804" s="3" t="s">
        <v>14</v>
      </c>
      <c r="F1804" s="3" t="s">
        <v>75</v>
      </c>
      <c r="G1804" s="3" t="s">
        <v>28</v>
      </c>
      <c r="H1804" s="3">
        <v>2016</v>
      </c>
      <c r="I1804" s="3" t="s">
        <v>17</v>
      </c>
      <c r="J1804" s="3" t="s">
        <v>22</v>
      </c>
      <c r="K1804" s="3" t="s">
        <v>2557</v>
      </c>
      <c r="L1804" s="3"/>
    </row>
    <row r="1805" spans="1:12" ht="34.15" customHeight="1">
      <c r="A1805" s="3">
        <v>7006</v>
      </c>
      <c r="B1805" s="3" t="s">
        <v>2543</v>
      </c>
      <c r="C1805" s="3" t="s">
        <v>13</v>
      </c>
      <c r="D1805" s="3">
        <v>2016</v>
      </c>
      <c r="E1805" s="3" t="s">
        <v>14</v>
      </c>
      <c r="F1805" s="3" t="s">
        <v>77</v>
      </c>
      <c r="G1805" s="3" t="s">
        <v>28</v>
      </c>
      <c r="H1805" s="3">
        <v>2016</v>
      </c>
      <c r="I1805" s="3" t="s">
        <v>32</v>
      </c>
      <c r="J1805" s="3" t="s">
        <v>36</v>
      </c>
      <c r="K1805" s="3" t="s">
        <v>2558</v>
      </c>
      <c r="L1805" s="3"/>
    </row>
    <row r="1806" spans="1:12" ht="34.15" customHeight="1">
      <c r="A1806" s="3">
        <v>7006</v>
      </c>
      <c r="B1806" s="3" t="s">
        <v>2543</v>
      </c>
      <c r="C1806" s="3" t="s">
        <v>13</v>
      </c>
      <c r="D1806" s="3">
        <v>2016</v>
      </c>
      <c r="E1806" s="3" t="s">
        <v>14</v>
      </c>
      <c r="F1806" s="3" t="s">
        <v>204</v>
      </c>
      <c r="G1806" s="4" t="s">
        <v>16</v>
      </c>
      <c r="H1806" s="3">
        <v>2015</v>
      </c>
      <c r="I1806" s="3" t="s">
        <v>25</v>
      </c>
      <c r="J1806" s="3" t="s">
        <v>66</v>
      </c>
      <c r="K1806" s="3" t="s">
        <v>2559</v>
      </c>
      <c r="L1806" s="3"/>
    </row>
    <row r="1807" spans="1:12" ht="34.15" customHeight="1">
      <c r="A1807" s="3">
        <v>7005</v>
      </c>
      <c r="B1807" s="3" t="s">
        <v>2560</v>
      </c>
      <c r="C1807" s="3" t="s">
        <v>13</v>
      </c>
      <c r="D1807" s="3">
        <v>2016</v>
      </c>
      <c r="E1807" s="3" t="s">
        <v>14</v>
      </c>
      <c r="F1807" s="3" t="s">
        <v>468</v>
      </c>
      <c r="G1807" s="3" t="s">
        <v>28</v>
      </c>
      <c r="H1807" s="3">
        <v>2016</v>
      </c>
      <c r="I1807" s="3" t="s">
        <v>194</v>
      </c>
      <c r="J1807" s="3" t="s">
        <v>33</v>
      </c>
      <c r="K1807" s="3" t="s">
        <v>2561</v>
      </c>
      <c r="L1807" s="3"/>
    </row>
    <row r="1808" spans="1:12" ht="34.15" customHeight="1">
      <c r="A1808" s="3">
        <v>2001</v>
      </c>
      <c r="B1808" s="3" t="s">
        <v>2562</v>
      </c>
      <c r="C1808" s="3" t="s">
        <v>800</v>
      </c>
      <c r="D1808" s="3">
        <v>2016</v>
      </c>
      <c r="E1808" s="3" t="s">
        <v>14</v>
      </c>
      <c r="F1808" s="3" t="s">
        <v>45</v>
      </c>
      <c r="G1808" s="3" t="s">
        <v>45</v>
      </c>
      <c r="H1808" s="3" t="s">
        <v>45</v>
      </c>
      <c r="I1808" s="3" t="s">
        <v>45</v>
      </c>
      <c r="J1808" s="3" t="s">
        <v>45</v>
      </c>
      <c r="K1808" s="3" t="s">
        <v>45</v>
      </c>
      <c r="L1808" s="3" t="s">
        <v>68</v>
      </c>
    </row>
    <row r="1809" spans="1:12" ht="34.15" customHeight="1">
      <c r="A1809" s="3">
        <v>7004</v>
      </c>
      <c r="B1809" s="3" t="s">
        <v>2563</v>
      </c>
      <c r="C1809" s="3" t="s">
        <v>13</v>
      </c>
      <c r="D1809" s="3">
        <v>2016</v>
      </c>
      <c r="E1809" s="3" t="s">
        <v>14</v>
      </c>
      <c r="F1809" s="3" t="s">
        <v>40</v>
      </c>
      <c r="G1809" s="3" t="s">
        <v>28</v>
      </c>
      <c r="H1809" s="3">
        <v>2016</v>
      </c>
      <c r="I1809" s="3" t="s">
        <v>17</v>
      </c>
      <c r="J1809" s="3" t="s">
        <v>22</v>
      </c>
      <c r="K1809" s="3" t="s">
        <v>2564</v>
      </c>
      <c r="L1809" s="3"/>
    </row>
    <row r="1810" spans="1:12" ht="34.15" customHeight="1">
      <c r="A1810" s="3">
        <v>4066</v>
      </c>
      <c r="B1810" s="3" t="s">
        <v>2565</v>
      </c>
      <c r="C1810" s="3" t="s">
        <v>50</v>
      </c>
      <c r="D1810" s="3">
        <v>2016</v>
      </c>
      <c r="E1810" s="3" t="s">
        <v>14</v>
      </c>
      <c r="F1810" s="3" t="s">
        <v>45</v>
      </c>
      <c r="G1810" s="3" t="s">
        <v>45</v>
      </c>
      <c r="H1810" s="3" t="s">
        <v>45</v>
      </c>
      <c r="I1810" s="3" t="s">
        <v>45</v>
      </c>
      <c r="J1810" s="3" t="s">
        <v>45</v>
      </c>
      <c r="K1810" s="3" t="s">
        <v>45</v>
      </c>
      <c r="L1810" s="3" t="s">
        <v>239</v>
      </c>
    </row>
    <row r="1811" spans="1:12" ht="34.15" customHeight="1">
      <c r="A1811" s="3">
        <v>7003</v>
      </c>
      <c r="B1811" s="3" t="s">
        <v>2566</v>
      </c>
      <c r="C1811" s="3" t="s">
        <v>13</v>
      </c>
      <c r="D1811" s="3">
        <v>2016</v>
      </c>
      <c r="E1811" s="3" t="s">
        <v>14</v>
      </c>
      <c r="F1811" s="4" t="s">
        <v>45</v>
      </c>
      <c r="G1811" s="4" t="s">
        <v>45</v>
      </c>
      <c r="H1811" s="4" t="s">
        <v>45</v>
      </c>
      <c r="I1811" s="4" t="s">
        <v>45</v>
      </c>
      <c r="J1811" s="4" t="s">
        <v>45</v>
      </c>
      <c r="K1811" s="4" t="s">
        <v>45</v>
      </c>
      <c r="L1811" s="3"/>
    </row>
    <row r="1812" spans="1:12" ht="34.15" customHeight="1">
      <c r="A1812" s="3">
        <v>4065</v>
      </c>
      <c r="B1812" s="3" t="s">
        <v>2567</v>
      </c>
      <c r="C1812" s="3" t="s">
        <v>793</v>
      </c>
      <c r="D1812" s="3">
        <v>2016</v>
      </c>
      <c r="E1812" s="3" t="s">
        <v>14</v>
      </c>
      <c r="F1812" s="3" t="s">
        <v>45</v>
      </c>
      <c r="G1812" s="3" t="s">
        <v>45</v>
      </c>
      <c r="H1812" s="3" t="s">
        <v>45</v>
      </c>
      <c r="I1812" s="3" t="s">
        <v>45</v>
      </c>
      <c r="J1812" s="3" t="s">
        <v>45</v>
      </c>
      <c r="K1812" s="3" t="s">
        <v>45</v>
      </c>
      <c r="L1812" s="3" t="s">
        <v>239</v>
      </c>
    </row>
    <row r="1813" spans="1:12" ht="34.15" customHeight="1">
      <c r="A1813" s="3">
        <v>10007</v>
      </c>
      <c r="B1813" s="3" t="s">
        <v>2568</v>
      </c>
      <c r="C1813" s="3" t="s">
        <v>107</v>
      </c>
      <c r="D1813" s="3">
        <v>2016</v>
      </c>
      <c r="E1813" s="3" t="s">
        <v>14</v>
      </c>
      <c r="F1813" s="3" t="s">
        <v>40</v>
      </c>
      <c r="G1813" s="3" t="s">
        <v>28</v>
      </c>
      <c r="H1813" s="3">
        <v>2016</v>
      </c>
      <c r="I1813" s="3" t="s">
        <v>25</v>
      </c>
      <c r="J1813" s="3" t="s">
        <v>66</v>
      </c>
      <c r="K1813" s="3" t="s">
        <v>2569</v>
      </c>
      <c r="L1813" s="3" t="s">
        <v>68</v>
      </c>
    </row>
    <row r="1814" spans="1:12" ht="34.15" customHeight="1">
      <c r="A1814" s="3">
        <v>4008</v>
      </c>
      <c r="B1814" s="3" t="s">
        <v>2570</v>
      </c>
      <c r="C1814" s="3" t="s">
        <v>50</v>
      </c>
      <c r="D1814" s="3">
        <v>2016</v>
      </c>
      <c r="E1814" s="3" t="s">
        <v>14</v>
      </c>
      <c r="F1814" s="3" t="s">
        <v>45</v>
      </c>
      <c r="G1814" s="3" t="s">
        <v>45</v>
      </c>
      <c r="H1814" s="3" t="s">
        <v>45</v>
      </c>
      <c r="I1814" s="3" t="s">
        <v>45</v>
      </c>
      <c r="J1814" s="3" t="s">
        <v>45</v>
      </c>
      <c r="K1814" s="3" t="s">
        <v>45</v>
      </c>
      <c r="L1814" s="3" t="s">
        <v>239</v>
      </c>
    </row>
    <row r="1815" spans="1:12" ht="34.15" customHeight="1">
      <c r="A1815" s="66">
        <v>6004</v>
      </c>
      <c r="B1815" s="75" t="s">
        <v>2571</v>
      </c>
      <c r="C1815" s="5" t="s">
        <v>793</v>
      </c>
      <c r="D1815" s="3">
        <v>2016</v>
      </c>
      <c r="E1815" s="3" t="s">
        <v>14</v>
      </c>
      <c r="F1815" s="3" t="s">
        <v>40</v>
      </c>
      <c r="G1815" s="3" t="s">
        <v>28</v>
      </c>
      <c r="H1815" s="3">
        <v>2016</v>
      </c>
      <c r="I1815" s="3" t="s">
        <v>25</v>
      </c>
      <c r="J1815" s="3" t="s">
        <v>55</v>
      </c>
      <c r="K1815" s="3" t="s">
        <v>2572</v>
      </c>
      <c r="L1815" s="75" t="s">
        <v>2571</v>
      </c>
    </row>
    <row r="1816" spans="1:12" ht="34.15" customHeight="1">
      <c r="A1816" s="48">
        <v>7002</v>
      </c>
      <c r="B1816" s="3" t="s">
        <v>2573</v>
      </c>
      <c r="C1816" s="3" t="s">
        <v>13</v>
      </c>
      <c r="D1816" s="3">
        <v>2016</v>
      </c>
      <c r="E1816" s="3" t="s">
        <v>14</v>
      </c>
      <c r="F1816" s="76" t="s">
        <v>83</v>
      </c>
      <c r="G1816" s="4" t="s">
        <v>16</v>
      </c>
      <c r="H1816" s="3">
        <v>2013</v>
      </c>
      <c r="I1816" s="3" t="s">
        <v>17</v>
      </c>
      <c r="J1816" s="3" t="s">
        <v>167</v>
      </c>
      <c r="K1816" s="3" t="s">
        <v>2574</v>
      </c>
      <c r="L1816" s="3" t="s">
        <v>2575</v>
      </c>
    </row>
    <row r="1817" spans="1:12" ht="34.15" customHeight="1">
      <c r="A1817" s="48">
        <v>7002</v>
      </c>
      <c r="B1817" s="3" t="s">
        <v>2573</v>
      </c>
      <c r="C1817" s="3" t="s">
        <v>13</v>
      </c>
      <c r="D1817" s="3">
        <v>2016</v>
      </c>
      <c r="E1817" s="3" t="s">
        <v>14</v>
      </c>
      <c r="F1817" s="76" t="s">
        <v>85</v>
      </c>
      <c r="G1817" s="4" t="s">
        <v>16</v>
      </c>
      <c r="H1817" s="3">
        <v>2015</v>
      </c>
      <c r="I1817" s="3" t="s">
        <v>17</v>
      </c>
      <c r="J1817" s="3" t="s">
        <v>33</v>
      </c>
      <c r="K1817" s="3" t="s">
        <v>2576</v>
      </c>
      <c r="L1817" s="3" t="s">
        <v>2575</v>
      </c>
    </row>
    <row r="1818" spans="1:12" ht="34.15" customHeight="1">
      <c r="A1818" s="48">
        <v>7002</v>
      </c>
      <c r="B1818" s="3" t="s">
        <v>2573</v>
      </c>
      <c r="C1818" s="3" t="s">
        <v>13</v>
      </c>
      <c r="D1818" s="3">
        <v>2016</v>
      </c>
      <c r="E1818" s="3" t="s">
        <v>14</v>
      </c>
      <c r="F1818" s="76" t="s">
        <v>87</v>
      </c>
      <c r="G1818" s="3" t="s">
        <v>28</v>
      </c>
      <c r="H1818" s="3">
        <v>2016</v>
      </c>
      <c r="I1818" s="3" t="s">
        <v>17</v>
      </c>
      <c r="J1818" s="3" t="s">
        <v>114</v>
      </c>
      <c r="K1818" s="3" t="s">
        <v>2577</v>
      </c>
      <c r="L1818" s="3" t="s">
        <v>2575</v>
      </c>
    </row>
    <row r="1819" spans="1:12" ht="34.15" customHeight="1">
      <c r="A1819" s="48">
        <v>7002</v>
      </c>
      <c r="B1819" s="3" t="s">
        <v>2573</v>
      </c>
      <c r="C1819" s="3" t="s">
        <v>13</v>
      </c>
      <c r="D1819" s="3">
        <v>2016</v>
      </c>
      <c r="E1819" s="3" t="s">
        <v>14</v>
      </c>
      <c r="F1819" s="76" t="s">
        <v>546</v>
      </c>
      <c r="G1819" s="3" t="s">
        <v>28</v>
      </c>
      <c r="H1819" s="3">
        <v>2016</v>
      </c>
      <c r="I1819" s="3" t="s">
        <v>17</v>
      </c>
      <c r="J1819" s="3" t="s">
        <v>72</v>
      </c>
      <c r="K1819" s="3" t="s">
        <v>2578</v>
      </c>
      <c r="L1819" s="3" t="s">
        <v>2579</v>
      </c>
    </row>
    <row r="1820" spans="1:12" ht="34.15" customHeight="1">
      <c r="A1820" s="48">
        <v>7002</v>
      </c>
      <c r="B1820" s="3" t="s">
        <v>2573</v>
      </c>
      <c r="C1820" s="3" t="s">
        <v>13</v>
      </c>
      <c r="D1820" s="3">
        <v>2016</v>
      </c>
      <c r="E1820" s="3" t="s">
        <v>14</v>
      </c>
      <c r="F1820" s="76" t="s">
        <v>548</v>
      </c>
      <c r="G1820" s="3" t="s">
        <v>28</v>
      </c>
      <c r="H1820" s="3">
        <v>2016</v>
      </c>
      <c r="I1820" s="3" t="s">
        <v>17</v>
      </c>
      <c r="J1820" s="3" t="s">
        <v>125</v>
      </c>
      <c r="K1820" s="3" t="s">
        <v>2580</v>
      </c>
      <c r="L1820" s="3" t="s">
        <v>2579</v>
      </c>
    </row>
    <row r="1821" spans="1:12" ht="34.15" customHeight="1">
      <c r="A1821" s="48">
        <v>7002</v>
      </c>
      <c r="B1821" s="3" t="s">
        <v>2573</v>
      </c>
      <c r="C1821" s="3" t="s">
        <v>13</v>
      </c>
      <c r="D1821" s="3">
        <v>2016</v>
      </c>
      <c r="E1821" s="3" t="s">
        <v>14</v>
      </c>
      <c r="F1821" s="76" t="s">
        <v>550</v>
      </c>
      <c r="G1821" s="3" t="s">
        <v>28</v>
      </c>
      <c r="H1821" s="3">
        <v>2016</v>
      </c>
      <c r="I1821" s="3" t="s">
        <v>17</v>
      </c>
      <c r="J1821" s="3" t="s">
        <v>29</v>
      </c>
      <c r="K1821" s="3" t="s">
        <v>2581</v>
      </c>
      <c r="L1821" s="3" t="s">
        <v>2579</v>
      </c>
    </row>
    <row r="1822" spans="1:12" s="24" customFormat="1">
      <c r="A1822" s="77">
        <v>7002</v>
      </c>
      <c r="B1822" s="10" t="s">
        <v>2573</v>
      </c>
      <c r="C1822" s="10" t="s">
        <v>13</v>
      </c>
      <c r="D1822" s="3">
        <v>2016</v>
      </c>
      <c r="E1822" s="10" t="s">
        <v>14</v>
      </c>
      <c r="F1822" s="78" t="s">
        <v>552</v>
      </c>
      <c r="G1822" s="10" t="s">
        <v>28</v>
      </c>
      <c r="H1822" s="10">
        <v>2016</v>
      </c>
      <c r="I1822" s="3" t="s">
        <v>17</v>
      </c>
      <c r="J1822" s="10" t="s">
        <v>22</v>
      </c>
      <c r="K1822" s="10" t="s">
        <v>2582</v>
      </c>
      <c r="L1822" s="10" t="s">
        <v>2579</v>
      </c>
    </row>
    <row r="1823" spans="1:12" s="24" customFormat="1">
      <c r="A1823" s="77">
        <v>7002</v>
      </c>
      <c r="B1823" s="10" t="s">
        <v>2573</v>
      </c>
      <c r="C1823" s="10" t="s">
        <v>13</v>
      </c>
      <c r="D1823" s="3">
        <v>2016</v>
      </c>
      <c r="E1823" s="10" t="s">
        <v>14</v>
      </c>
      <c r="F1823" s="78" t="s">
        <v>40</v>
      </c>
      <c r="G1823" s="10" t="s">
        <v>28</v>
      </c>
      <c r="H1823" s="10">
        <v>2016</v>
      </c>
      <c r="I1823" s="3" t="s">
        <v>17</v>
      </c>
      <c r="J1823" s="10" t="s">
        <v>72</v>
      </c>
      <c r="K1823" s="10" t="s">
        <v>2583</v>
      </c>
      <c r="L1823" s="10"/>
    </row>
    <row r="1824" spans="1:12" s="24" customFormat="1">
      <c r="A1824" s="77">
        <v>7002</v>
      </c>
      <c r="B1824" s="10" t="s">
        <v>2573</v>
      </c>
      <c r="C1824" s="10" t="s">
        <v>13</v>
      </c>
      <c r="D1824" s="3">
        <v>2016</v>
      </c>
      <c r="E1824" s="10" t="s">
        <v>14</v>
      </c>
      <c r="F1824" s="78" t="s">
        <v>59</v>
      </c>
      <c r="G1824" s="10" t="s">
        <v>28</v>
      </c>
      <c r="H1824" s="10">
        <v>2016</v>
      </c>
      <c r="I1824" s="3" t="s">
        <v>17</v>
      </c>
      <c r="J1824" s="10" t="s">
        <v>33</v>
      </c>
      <c r="K1824" s="10" t="s">
        <v>2584</v>
      </c>
      <c r="L1824" s="10"/>
    </row>
    <row r="1825" spans="1:12" s="24" customFormat="1">
      <c r="A1825" s="77">
        <v>7002</v>
      </c>
      <c r="B1825" s="10" t="s">
        <v>2573</v>
      </c>
      <c r="C1825" s="10" t="s">
        <v>13</v>
      </c>
      <c r="D1825" s="3">
        <v>2016</v>
      </c>
      <c r="E1825" s="10" t="s">
        <v>14</v>
      </c>
      <c r="F1825" s="78" t="s">
        <v>62</v>
      </c>
      <c r="G1825" s="10" t="s">
        <v>28</v>
      </c>
      <c r="H1825" s="10">
        <v>2016</v>
      </c>
      <c r="I1825" s="3" t="s">
        <v>17</v>
      </c>
      <c r="J1825" s="10" t="s">
        <v>33</v>
      </c>
      <c r="K1825" s="67" t="s">
        <v>2585</v>
      </c>
      <c r="L1825" s="10"/>
    </row>
    <row r="1826" spans="1:12" s="24" customFormat="1">
      <c r="A1826" s="77">
        <v>7002</v>
      </c>
      <c r="B1826" s="10" t="s">
        <v>2573</v>
      </c>
      <c r="C1826" s="10" t="s">
        <v>13</v>
      </c>
      <c r="D1826" s="3">
        <v>2016</v>
      </c>
      <c r="E1826" s="10" t="s">
        <v>14</v>
      </c>
      <c r="F1826" s="78" t="s">
        <v>75</v>
      </c>
      <c r="G1826" s="10" t="s">
        <v>28</v>
      </c>
      <c r="H1826" s="10">
        <v>2016</v>
      </c>
      <c r="I1826" s="3" t="s">
        <v>25</v>
      </c>
      <c r="J1826" s="10" t="s">
        <v>33</v>
      </c>
      <c r="K1826" s="10" t="s">
        <v>2586</v>
      </c>
      <c r="L1826" s="10"/>
    </row>
    <row r="1827" spans="1:12" s="24" customFormat="1">
      <c r="A1827" s="77">
        <v>7002</v>
      </c>
      <c r="B1827" s="10" t="s">
        <v>2573</v>
      </c>
      <c r="C1827" s="10" t="s">
        <v>13</v>
      </c>
      <c r="D1827" s="3">
        <v>2016</v>
      </c>
      <c r="E1827" s="10" t="s">
        <v>14</v>
      </c>
      <c r="F1827" s="78" t="s">
        <v>77</v>
      </c>
      <c r="G1827" s="10" t="s">
        <v>28</v>
      </c>
      <c r="H1827" s="10">
        <v>2016</v>
      </c>
      <c r="I1827" s="3" t="s">
        <v>17</v>
      </c>
      <c r="J1827" s="10" t="s">
        <v>29</v>
      </c>
      <c r="K1827" s="10" t="s">
        <v>2587</v>
      </c>
      <c r="L1827" s="10"/>
    </row>
    <row r="1828" spans="1:12" s="24" customFormat="1">
      <c r="A1828" s="77">
        <v>7002</v>
      </c>
      <c r="B1828" s="10" t="s">
        <v>2573</v>
      </c>
      <c r="C1828" s="10" t="s">
        <v>13</v>
      </c>
      <c r="D1828" s="3">
        <v>2016</v>
      </c>
      <c r="E1828" s="10" t="s">
        <v>14</v>
      </c>
      <c r="F1828" s="78" t="s">
        <v>79</v>
      </c>
      <c r="G1828" s="10" t="s">
        <v>28</v>
      </c>
      <c r="H1828" s="3">
        <v>2016</v>
      </c>
      <c r="I1828" s="3" t="s">
        <v>17</v>
      </c>
      <c r="J1828" s="10" t="s">
        <v>377</v>
      </c>
      <c r="K1828" s="10" t="s">
        <v>2588</v>
      </c>
      <c r="L1828" s="10"/>
    </row>
    <row r="1829" spans="1:12" s="24" customFormat="1">
      <c r="A1829" s="77">
        <v>7002</v>
      </c>
      <c r="B1829" s="10" t="s">
        <v>2573</v>
      </c>
      <c r="C1829" s="10" t="s">
        <v>13</v>
      </c>
      <c r="D1829" s="3">
        <v>2016</v>
      </c>
      <c r="E1829" s="10" t="s">
        <v>14</v>
      </c>
      <c r="F1829" s="78" t="s">
        <v>81</v>
      </c>
      <c r="G1829" s="10" t="s">
        <v>28</v>
      </c>
      <c r="H1829" s="3">
        <v>2016</v>
      </c>
      <c r="I1829" s="3" t="s">
        <v>25</v>
      </c>
      <c r="J1829" s="10" t="s">
        <v>55</v>
      </c>
      <c r="K1829" s="10" t="s">
        <v>2589</v>
      </c>
      <c r="L1829" s="10"/>
    </row>
    <row r="1830" spans="1:12" s="24" customFormat="1">
      <c r="A1830" s="77">
        <v>7002</v>
      </c>
      <c r="B1830" s="10" t="s">
        <v>2573</v>
      </c>
      <c r="C1830" s="10" t="s">
        <v>13</v>
      </c>
      <c r="D1830" s="3">
        <v>2016</v>
      </c>
      <c r="E1830" s="10" t="s">
        <v>14</v>
      </c>
      <c r="F1830" s="78" t="s">
        <v>2590</v>
      </c>
      <c r="G1830" s="67" t="s">
        <v>16</v>
      </c>
      <c r="H1830" s="3">
        <v>2014</v>
      </c>
      <c r="I1830" s="3" t="s">
        <v>17</v>
      </c>
      <c r="J1830" s="10" t="s">
        <v>114</v>
      </c>
      <c r="K1830" s="10" t="s">
        <v>2591</v>
      </c>
      <c r="L1830" s="10"/>
    </row>
    <row r="1831" spans="1:12" s="24" customFormat="1">
      <c r="A1831" s="77">
        <v>7002</v>
      </c>
      <c r="B1831" s="67" t="s">
        <v>2573</v>
      </c>
      <c r="C1831" s="67" t="s">
        <v>13</v>
      </c>
      <c r="D1831" s="4">
        <v>2016</v>
      </c>
      <c r="E1831" s="10" t="s">
        <v>14</v>
      </c>
      <c r="F1831" s="79" t="s">
        <v>554</v>
      </c>
      <c r="G1831" s="67" t="s">
        <v>28</v>
      </c>
      <c r="H1831" s="10">
        <v>2016</v>
      </c>
      <c r="I1831" s="4" t="s">
        <v>32</v>
      </c>
      <c r="J1831" s="10" t="s">
        <v>33</v>
      </c>
      <c r="K1831" s="67" t="s">
        <v>2584</v>
      </c>
      <c r="L1831" s="67" t="s">
        <v>2592</v>
      </c>
    </row>
    <row r="1832" spans="1:12" s="24" customFormat="1">
      <c r="A1832" s="77">
        <v>7002</v>
      </c>
      <c r="B1832" s="67" t="s">
        <v>2573</v>
      </c>
      <c r="C1832" s="67" t="s">
        <v>13</v>
      </c>
      <c r="D1832" s="4">
        <v>2016</v>
      </c>
      <c r="E1832" s="10" t="s">
        <v>14</v>
      </c>
      <c r="F1832" s="79" t="s">
        <v>556</v>
      </c>
      <c r="G1832" s="67" t="s">
        <v>28</v>
      </c>
      <c r="H1832" s="10">
        <v>2016</v>
      </c>
      <c r="I1832" s="3" t="s">
        <v>17</v>
      </c>
      <c r="J1832" s="10" t="s">
        <v>33</v>
      </c>
      <c r="K1832" s="67" t="s">
        <v>2593</v>
      </c>
      <c r="L1832" s="67" t="s">
        <v>2592</v>
      </c>
    </row>
    <row r="1833" spans="1:12" s="24" customFormat="1">
      <c r="A1833" s="77">
        <v>7002</v>
      </c>
      <c r="B1833" s="67" t="s">
        <v>2573</v>
      </c>
      <c r="C1833" s="67" t="s">
        <v>13</v>
      </c>
      <c r="D1833" s="4">
        <v>2016</v>
      </c>
      <c r="E1833" s="10" t="s">
        <v>14</v>
      </c>
      <c r="F1833" s="79" t="s">
        <v>2594</v>
      </c>
      <c r="G1833" s="67" t="s">
        <v>28</v>
      </c>
      <c r="H1833" s="10">
        <v>2016</v>
      </c>
      <c r="I1833" s="3" t="s">
        <v>17</v>
      </c>
      <c r="J1833" s="10" t="s">
        <v>33</v>
      </c>
      <c r="K1833" s="10" t="s">
        <v>2576</v>
      </c>
      <c r="L1833" s="10" t="s">
        <v>2595</v>
      </c>
    </row>
    <row r="1834" spans="1:12" s="24" customFormat="1">
      <c r="A1834" s="77">
        <v>7002</v>
      </c>
      <c r="B1834" s="10" t="s">
        <v>2573</v>
      </c>
      <c r="C1834" s="10" t="s">
        <v>13</v>
      </c>
      <c r="D1834" s="3">
        <v>2016</v>
      </c>
      <c r="E1834" s="10" t="s">
        <v>14</v>
      </c>
      <c r="F1834" s="78" t="s">
        <v>558</v>
      </c>
      <c r="G1834" s="10" t="s">
        <v>28</v>
      </c>
      <c r="H1834" s="10">
        <v>2016</v>
      </c>
      <c r="I1834" s="3" t="s">
        <v>17</v>
      </c>
      <c r="J1834" s="10" t="s">
        <v>72</v>
      </c>
      <c r="K1834" s="10" t="s">
        <v>2578</v>
      </c>
      <c r="L1834" s="10" t="s">
        <v>2596</v>
      </c>
    </row>
    <row r="1835" spans="1:12" s="24" customFormat="1">
      <c r="A1835" s="77">
        <v>7002</v>
      </c>
      <c r="B1835" s="10" t="s">
        <v>2573</v>
      </c>
      <c r="C1835" s="10" t="s">
        <v>13</v>
      </c>
      <c r="D1835" s="3">
        <v>2016</v>
      </c>
      <c r="E1835" s="10" t="s">
        <v>14</v>
      </c>
      <c r="F1835" s="78" t="s">
        <v>560</v>
      </c>
      <c r="G1835" s="10" t="s">
        <v>28</v>
      </c>
      <c r="H1835" s="10">
        <v>2016</v>
      </c>
      <c r="I1835" s="3" t="s">
        <v>17</v>
      </c>
      <c r="J1835" s="10" t="s">
        <v>29</v>
      </c>
      <c r="K1835" s="10" t="s">
        <v>2581</v>
      </c>
      <c r="L1835" s="10" t="s">
        <v>2596</v>
      </c>
    </row>
    <row r="1836" spans="1:12" s="24" customFormat="1">
      <c r="A1836" s="77">
        <v>7002</v>
      </c>
      <c r="B1836" s="10" t="s">
        <v>2573</v>
      </c>
      <c r="C1836" s="10" t="s">
        <v>13</v>
      </c>
      <c r="D1836" s="3">
        <v>2016</v>
      </c>
      <c r="E1836" s="10" t="s">
        <v>14</v>
      </c>
      <c r="F1836" s="78" t="s">
        <v>562</v>
      </c>
      <c r="G1836" s="10" t="s">
        <v>28</v>
      </c>
      <c r="H1836" s="10">
        <v>2016</v>
      </c>
      <c r="I1836" s="3" t="s">
        <v>17</v>
      </c>
      <c r="J1836" s="10" t="s">
        <v>114</v>
      </c>
      <c r="K1836" s="10" t="s">
        <v>2597</v>
      </c>
      <c r="L1836" s="10" t="s">
        <v>2596</v>
      </c>
    </row>
    <row r="1837" spans="1:12" s="24" customFormat="1" ht="28.5">
      <c r="A1837" s="77">
        <v>7002</v>
      </c>
      <c r="B1837" s="10" t="s">
        <v>2573</v>
      </c>
      <c r="C1837" s="10" t="s">
        <v>13</v>
      </c>
      <c r="D1837" s="3">
        <v>2016</v>
      </c>
      <c r="E1837" s="10" t="s">
        <v>14</v>
      </c>
      <c r="F1837" s="78" t="s">
        <v>564</v>
      </c>
      <c r="G1837" s="10" t="s">
        <v>28</v>
      </c>
      <c r="H1837" s="10">
        <v>2016</v>
      </c>
      <c r="I1837" s="3" t="s">
        <v>17</v>
      </c>
      <c r="J1837" s="10" t="s">
        <v>33</v>
      </c>
      <c r="K1837" s="10" t="s">
        <v>2584</v>
      </c>
      <c r="L1837" s="10" t="s">
        <v>2598</v>
      </c>
    </row>
    <row r="1838" spans="1:12" ht="28.5">
      <c r="A1838" s="48">
        <v>7002</v>
      </c>
      <c r="B1838" s="3" t="s">
        <v>2573</v>
      </c>
      <c r="C1838" s="3" t="s">
        <v>13</v>
      </c>
      <c r="D1838" s="3">
        <v>2016</v>
      </c>
      <c r="E1838" s="3" t="s">
        <v>14</v>
      </c>
      <c r="F1838" s="76" t="s">
        <v>566</v>
      </c>
      <c r="G1838" s="3" t="s">
        <v>28</v>
      </c>
      <c r="H1838" s="3">
        <v>2016</v>
      </c>
      <c r="I1838" s="3" t="s">
        <v>17</v>
      </c>
      <c r="J1838" s="3" t="s">
        <v>167</v>
      </c>
      <c r="K1838" s="3" t="s">
        <v>2574</v>
      </c>
      <c r="L1838" s="3" t="s">
        <v>2598</v>
      </c>
    </row>
    <row r="1839" spans="1:12" ht="28.5">
      <c r="A1839" s="48">
        <v>7002</v>
      </c>
      <c r="B1839" s="3" t="s">
        <v>2573</v>
      </c>
      <c r="C1839" s="3" t="s">
        <v>13</v>
      </c>
      <c r="D1839" s="3">
        <v>2016</v>
      </c>
      <c r="E1839" s="3" t="s">
        <v>14</v>
      </c>
      <c r="F1839" s="76" t="s">
        <v>568</v>
      </c>
      <c r="G1839" s="4" t="s">
        <v>16</v>
      </c>
      <c r="H1839" s="3">
        <v>2014</v>
      </c>
      <c r="I1839" s="3" t="s">
        <v>17</v>
      </c>
      <c r="J1839" s="3" t="s">
        <v>29</v>
      </c>
      <c r="K1839" s="3" t="s">
        <v>2581</v>
      </c>
      <c r="L1839" s="3" t="s">
        <v>2598</v>
      </c>
    </row>
    <row r="1840" spans="1:12" ht="28.5">
      <c r="A1840" s="48">
        <v>7002</v>
      </c>
      <c r="B1840" s="3" t="s">
        <v>2573</v>
      </c>
      <c r="C1840" s="3" t="s">
        <v>13</v>
      </c>
      <c r="D1840" s="3">
        <v>2016</v>
      </c>
      <c r="E1840" s="3" t="s">
        <v>14</v>
      </c>
      <c r="F1840" s="76" t="s">
        <v>2599</v>
      </c>
      <c r="G1840" s="3" t="s">
        <v>28</v>
      </c>
      <c r="H1840" s="3">
        <v>2016</v>
      </c>
      <c r="I1840" s="3" t="s">
        <v>32</v>
      </c>
      <c r="J1840" s="3" t="s">
        <v>33</v>
      </c>
      <c r="K1840" s="3" t="s">
        <v>2576</v>
      </c>
      <c r="L1840" s="3" t="s">
        <v>2600</v>
      </c>
    </row>
    <row r="1841" spans="1:12">
      <c r="A1841" s="48">
        <v>7002</v>
      </c>
      <c r="B1841" s="3" t="s">
        <v>2573</v>
      </c>
      <c r="C1841" s="3" t="s">
        <v>13</v>
      </c>
      <c r="D1841" s="3">
        <v>2016</v>
      </c>
      <c r="E1841" s="3" t="s">
        <v>14</v>
      </c>
      <c r="F1841" s="76" t="s">
        <v>2601</v>
      </c>
      <c r="G1841" s="4" t="s">
        <v>16</v>
      </c>
      <c r="H1841" s="3">
        <v>2013</v>
      </c>
      <c r="I1841" s="3" t="s">
        <v>17</v>
      </c>
      <c r="J1841" s="3" t="s">
        <v>29</v>
      </c>
      <c r="K1841" s="3" t="s">
        <v>2581</v>
      </c>
      <c r="L1841" s="3" t="s">
        <v>2602</v>
      </c>
    </row>
    <row r="1842" spans="1:12">
      <c r="A1842" s="48">
        <v>7002</v>
      </c>
      <c r="B1842" s="3" t="s">
        <v>2573</v>
      </c>
      <c r="C1842" s="3" t="s">
        <v>13</v>
      </c>
      <c r="D1842" s="3">
        <v>2016</v>
      </c>
      <c r="E1842" s="3" t="s">
        <v>14</v>
      </c>
      <c r="F1842" s="76" t="s">
        <v>2603</v>
      </c>
      <c r="G1842" s="3" t="s">
        <v>28</v>
      </c>
      <c r="H1842" s="3">
        <v>2016</v>
      </c>
      <c r="I1842" s="3" t="s">
        <v>17</v>
      </c>
      <c r="J1842" s="3" t="s">
        <v>114</v>
      </c>
      <c r="K1842" s="3" t="s">
        <v>2597</v>
      </c>
      <c r="L1842" s="3" t="s">
        <v>2602</v>
      </c>
    </row>
    <row r="1843" spans="1:12">
      <c r="A1843" s="48">
        <v>7002</v>
      </c>
      <c r="B1843" s="3" t="s">
        <v>2573</v>
      </c>
      <c r="C1843" s="3" t="s">
        <v>13</v>
      </c>
      <c r="D1843" s="3">
        <v>2016</v>
      </c>
      <c r="E1843" s="3" t="s">
        <v>14</v>
      </c>
      <c r="F1843" s="76" t="s">
        <v>2604</v>
      </c>
      <c r="G1843" s="3" t="s">
        <v>28</v>
      </c>
      <c r="H1843" s="3">
        <v>2016</v>
      </c>
      <c r="I1843" s="3" t="s">
        <v>17</v>
      </c>
      <c r="J1843" s="3" t="s">
        <v>33</v>
      </c>
      <c r="K1843" s="3" t="s">
        <v>2576</v>
      </c>
      <c r="L1843" s="3" t="s">
        <v>2602</v>
      </c>
    </row>
    <row r="1844" spans="1:12">
      <c r="A1844" s="48">
        <v>7002</v>
      </c>
      <c r="B1844" s="3" t="s">
        <v>2573</v>
      </c>
      <c r="C1844" s="3" t="s">
        <v>13</v>
      </c>
      <c r="D1844" s="3">
        <v>2016</v>
      </c>
      <c r="E1844" s="3" t="s">
        <v>14</v>
      </c>
      <c r="F1844" s="76" t="s">
        <v>2605</v>
      </c>
      <c r="G1844" s="3" t="s">
        <v>28</v>
      </c>
      <c r="H1844" s="3">
        <v>2016</v>
      </c>
      <c r="I1844" s="3" t="s">
        <v>32</v>
      </c>
      <c r="J1844" s="3" t="s">
        <v>33</v>
      </c>
      <c r="K1844" s="3" t="s">
        <v>2584</v>
      </c>
      <c r="L1844" s="3" t="s">
        <v>2606</v>
      </c>
    </row>
    <row r="1845" spans="1:12">
      <c r="A1845" s="48">
        <v>7002</v>
      </c>
      <c r="B1845" s="3" t="s">
        <v>2573</v>
      </c>
      <c r="C1845" s="3" t="s">
        <v>13</v>
      </c>
      <c r="D1845" s="3">
        <v>2016</v>
      </c>
      <c r="E1845" s="3" t="s">
        <v>14</v>
      </c>
      <c r="F1845" s="76" t="s">
        <v>2607</v>
      </c>
      <c r="G1845" s="3" t="s">
        <v>28</v>
      </c>
      <c r="H1845" s="3">
        <v>2016</v>
      </c>
      <c r="I1845" s="3" t="s">
        <v>32</v>
      </c>
      <c r="J1845" s="3" t="s">
        <v>55</v>
      </c>
      <c r="K1845" s="3" t="s">
        <v>2608</v>
      </c>
      <c r="L1845" s="3" t="s">
        <v>2606</v>
      </c>
    </row>
    <row r="1846" spans="1:12">
      <c r="A1846" s="48">
        <v>7002</v>
      </c>
      <c r="B1846" s="3" t="s">
        <v>2573</v>
      </c>
      <c r="C1846" s="3" t="s">
        <v>13</v>
      </c>
      <c r="D1846" s="3">
        <v>2016</v>
      </c>
      <c r="E1846" s="3" t="s">
        <v>14</v>
      </c>
      <c r="F1846" s="76" t="s">
        <v>2609</v>
      </c>
      <c r="G1846" s="3" t="s">
        <v>28</v>
      </c>
      <c r="H1846" s="3">
        <v>2016</v>
      </c>
      <c r="I1846" s="3" t="s">
        <v>25</v>
      </c>
      <c r="J1846" s="3" t="s">
        <v>22</v>
      </c>
      <c r="K1846" s="3" t="s">
        <v>2610</v>
      </c>
      <c r="L1846" s="3" t="s">
        <v>2606</v>
      </c>
    </row>
    <row r="1847" spans="1:12">
      <c r="A1847" s="48">
        <v>7002</v>
      </c>
      <c r="B1847" s="3" t="s">
        <v>2573</v>
      </c>
      <c r="C1847" s="3" t="s">
        <v>13</v>
      </c>
      <c r="D1847" s="3">
        <v>2016</v>
      </c>
      <c r="E1847" s="3" t="s">
        <v>14</v>
      </c>
      <c r="F1847" s="76" t="s">
        <v>2611</v>
      </c>
      <c r="G1847" s="3" t="s">
        <v>28</v>
      </c>
      <c r="H1847" s="3">
        <v>2016</v>
      </c>
      <c r="I1847" s="3" t="s">
        <v>17</v>
      </c>
      <c r="J1847" s="3" t="s">
        <v>55</v>
      </c>
      <c r="K1847" s="3" t="s">
        <v>2608</v>
      </c>
      <c r="L1847" s="3" t="s">
        <v>2612</v>
      </c>
    </row>
    <row r="1848" spans="1:12" ht="28.5">
      <c r="A1848" s="48">
        <v>7002</v>
      </c>
      <c r="B1848" s="3" t="s">
        <v>2573</v>
      </c>
      <c r="C1848" s="3" t="s">
        <v>13</v>
      </c>
      <c r="D1848" s="3">
        <v>2016</v>
      </c>
      <c r="E1848" s="3" t="s">
        <v>14</v>
      </c>
      <c r="F1848" s="76" t="s">
        <v>2613</v>
      </c>
      <c r="G1848" s="4" t="s">
        <v>16</v>
      </c>
      <c r="H1848" s="3">
        <v>2013</v>
      </c>
      <c r="I1848" s="3" t="s">
        <v>32</v>
      </c>
      <c r="J1848" s="3" t="s">
        <v>33</v>
      </c>
      <c r="K1848" s="3" t="s">
        <v>2576</v>
      </c>
      <c r="L1848" s="3" t="s">
        <v>2614</v>
      </c>
    </row>
    <row r="1849" spans="1:12" ht="28.5">
      <c r="A1849" s="48">
        <v>7002</v>
      </c>
      <c r="B1849" s="3" t="s">
        <v>2573</v>
      </c>
      <c r="C1849" s="3" t="s">
        <v>13</v>
      </c>
      <c r="D1849" s="3">
        <v>2016</v>
      </c>
      <c r="E1849" s="3" t="s">
        <v>14</v>
      </c>
      <c r="F1849" s="76" t="s">
        <v>570</v>
      </c>
      <c r="G1849" s="3" t="s">
        <v>28</v>
      </c>
      <c r="H1849" s="3">
        <v>2016</v>
      </c>
      <c r="I1849" s="3" t="s">
        <v>17</v>
      </c>
      <c r="J1849" s="3" t="s">
        <v>18</v>
      </c>
      <c r="K1849" s="3" t="s">
        <v>2615</v>
      </c>
      <c r="L1849" s="3" t="s">
        <v>2616</v>
      </c>
    </row>
    <row r="1850" spans="1:12">
      <c r="A1850" s="48">
        <v>7002</v>
      </c>
      <c r="B1850" s="3" t="s">
        <v>2573</v>
      </c>
      <c r="C1850" s="3" t="s">
        <v>13</v>
      </c>
      <c r="D1850" s="3">
        <v>2016</v>
      </c>
      <c r="E1850" s="3" t="s">
        <v>14</v>
      </c>
      <c r="F1850" s="76" t="s">
        <v>572</v>
      </c>
      <c r="G1850" s="3" t="s">
        <v>28</v>
      </c>
      <c r="H1850" s="3">
        <v>2016</v>
      </c>
      <c r="I1850" s="3" t="s">
        <v>32</v>
      </c>
      <c r="J1850" s="3" t="s">
        <v>22</v>
      </c>
      <c r="K1850" s="3" t="s">
        <v>2617</v>
      </c>
      <c r="L1850" s="3" t="s">
        <v>2618</v>
      </c>
    </row>
    <row r="1851" spans="1:12">
      <c r="A1851" s="48">
        <v>7002</v>
      </c>
      <c r="B1851" s="3" t="s">
        <v>2573</v>
      </c>
      <c r="C1851" s="3" t="s">
        <v>13</v>
      </c>
      <c r="D1851" s="3">
        <v>2016</v>
      </c>
      <c r="E1851" s="3" t="s">
        <v>14</v>
      </c>
      <c r="F1851" s="76" t="s">
        <v>2619</v>
      </c>
      <c r="G1851" s="4" t="s">
        <v>16</v>
      </c>
      <c r="H1851" s="3">
        <v>2015</v>
      </c>
      <c r="I1851" s="3" t="s">
        <v>25</v>
      </c>
      <c r="J1851" s="3" t="s">
        <v>33</v>
      </c>
      <c r="K1851" s="3" t="s">
        <v>2576</v>
      </c>
      <c r="L1851" s="3" t="s">
        <v>2620</v>
      </c>
    </row>
    <row r="1852" spans="1:12" ht="28.5">
      <c r="A1852" s="48">
        <v>7002</v>
      </c>
      <c r="B1852" s="3" t="s">
        <v>2573</v>
      </c>
      <c r="C1852" s="3" t="s">
        <v>13</v>
      </c>
      <c r="D1852" s="3">
        <v>2016</v>
      </c>
      <c r="E1852" s="3" t="s">
        <v>14</v>
      </c>
      <c r="F1852" s="76" t="s">
        <v>2621</v>
      </c>
      <c r="G1852" s="3" t="s">
        <v>28</v>
      </c>
      <c r="H1852" s="3">
        <v>2016</v>
      </c>
      <c r="I1852" s="3" t="s">
        <v>17</v>
      </c>
      <c r="J1852" s="3" t="s">
        <v>72</v>
      </c>
      <c r="K1852" s="3" t="s">
        <v>2578</v>
      </c>
      <c r="L1852" s="3" t="s">
        <v>2622</v>
      </c>
    </row>
    <row r="1853" spans="1:12" ht="28.5">
      <c r="A1853" s="48">
        <v>7002</v>
      </c>
      <c r="B1853" s="3" t="s">
        <v>2573</v>
      </c>
      <c r="C1853" s="3" t="s">
        <v>13</v>
      </c>
      <c r="D1853" s="3">
        <v>2016</v>
      </c>
      <c r="E1853" s="3" t="s">
        <v>14</v>
      </c>
      <c r="F1853" s="76" t="s">
        <v>2623</v>
      </c>
      <c r="G1853" s="4" t="s">
        <v>16</v>
      </c>
      <c r="H1853" s="3">
        <v>2014</v>
      </c>
      <c r="I1853" s="3" t="s">
        <v>25</v>
      </c>
      <c r="J1853" s="3" t="s">
        <v>33</v>
      </c>
      <c r="K1853" s="3" t="s">
        <v>2576</v>
      </c>
      <c r="L1853" s="3" t="s">
        <v>2622</v>
      </c>
    </row>
    <row r="1854" spans="1:12" ht="28.5">
      <c r="A1854" s="48">
        <v>7002</v>
      </c>
      <c r="B1854" s="3" t="s">
        <v>2573</v>
      </c>
      <c r="C1854" s="3" t="s">
        <v>13</v>
      </c>
      <c r="D1854" s="3">
        <v>2016</v>
      </c>
      <c r="E1854" s="3" t="s">
        <v>14</v>
      </c>
      <c r="F1854" s="76" t="s">
        <v>2624</v>
      </c>
      <c r="G1854" s="3" t="s">
        <v>28</v>
      </c>
      <c r="H1854" s="3">
        <v>2016</v>
      </c>
      <c r="I1854" s="3" t="s">
        <v>17</v>
      </c>
      <c r="J1854" s="3" t="s">
        <v>29</v>
      </c>
      <c r="K1854" s="3" t="s">
        <v>2581</v>
      </c>
      <c r="L1854" s="3" t="s">
        <v>2622</v>
      </c>
    </row>
    <row r="1855" spans="1:12">
      <c r="A1855" s="48">
        <v>7002</v>
      </c>
      <c r="B1855" s="3" t="s">
        <v>2573</v>
      </c>
      <c r="C1855" s="3" t="s">
        <v>13</v>
      </c>
      <c r="D1855" s="3">
        <v>2016</v>
      </c>
      <c r="E1855" s="3" t="s">
        <v>14</v>
      </c>
      <c r="F1855" s="76" t="s">
        <v>574</v>
      </c>
      <c r="G1855" s="3" t="s">
        <v>28</v>
      </c>
      <c r="H1855" s="3">
        <v>2016</v>
      </c>
      <c r="I1855" s="3" t="s">
        <v>25</v>
      </c>
      <c r="J1855" s="3" t="s">
        <v>22</v>
      </c>
      <c r="K1855" s="3" t="s">
        <v>2610</v>
      </c>
      <c r="L1855" s="3" t="s">
        <v>2625</v>
      </c>
    </row>
    <row r="1856" spans="1:12">
      <c r="A1856" s="48">
        <v>7002</v>
      </c>
      <c r="B1856" s="3" t="s">
        <v>2573</v>
      </c>
      <c r="C1856" s="3" t="s">
        <v>13</v>
      </c>
      <c r="D1856" s="3">
        <v>2016</v>
      </c>
      <c r="E1856" s="3" t="s">
        <v>14</v>
      </c>
      <c r="F1856" s="76" t="s">
        <v>1416</v>
      </c>
      <c r="G1856" s="3" t="s">
        <v>28</v>
      </c>
      <c r="H1856" s="3">
        <v>2016</v>
      </c>
      <c r="I1856" s="3" t="s">
        <v>17</v>
      </c>
      <c r="J1856" s="3" t="s">
        <v>125</v>
      </c>
      <c r="K1856" s="3" t="s">
        <v>2580</v>
      </c>
      <c r="L1856" s="3" t="s">
        <v>2625</v>
      </c>
    </row>
    <row r="1857" spans="1:12">
      <c r="A1857" s="48">
        <v>7002</v>
      </c>
      <c r="B1857" s="3" t="s">
        <v>2573</v>
      </c>
      <c r="C1857" s="3" t="s">
        <v>13</v>
      </c>
      <c r="D1857" s="3">
        <v>2016</v>
      </c>
      <c r="E1857" s="3" t="s">
        <v>14</v>
      </c>
      <c r="F1857" s="76" t="s">
        <v>1418</v>
      </c>
      <c r="G1857" s="4" t="s">
        <v>16</v>
      </c>
      <c r="H1857" s="3">
        <v>2014</v>
      </c>
      <c r="I1857" s="3" t="s">
        <v>17</v>
      </c>
      <c r="J1857" s="3" t="s">
        <v>167</v>
      </c>
      <c r="K1857" s="3" t="s">
        <v>2574</v>
      </c>
      <c r="L1857" s="3" t="s">
        <v>2625</v>
      </c>
    </row>
    <row r="1858" spans="1:12">
      <c r="A1858" s="48">
        <v>7002</v>
      </c>
      <c r="B1858" s="3" t="s">
        <v>2573</v>
      </c>
      <c r="C1858" s="3" t="s">
        <v>13</v>
      </c>
      <c r="D1858" s="3">
        <v>2016</v>
      </c>
      <c r="E1858" s="3" t="s">
        <v>14</v>
      </c>
      <c r="F1858" s="76" t="s">
        <v>1420</v>
      </c>
      <c r="G1858" s="3" t="s">
        <v>28</v>
      </c>
      <c r="H1858" s="3">
        <v>2016</v>
      </c>
      <c r="I1858" s="3" t="s">
        <v>17</v>
      </c>
      <c r="J1858" s="3" t="s">
        <v>33</v>
      </c>
      <c r="K1858" s="3" t="s">
        <v>2626</v>
      </c>
      <c r="L1858" s="3" t="s">
        <v>2625</v>
      </c>
    </row>
    <row r="1859" spans="1:12" ht="28.5">
      <c r="A1859" s="48">
        <v>7002</v>
      </c>
      <c r="B1859" s="3" t="s">
        <v>2573</v>
      </c>
      <c r="C1859" s="3" t="s">
        <v>13</v>
      </c>
      <c r="D1859" s="3">
        <v>2016</v>
      </c>
      <c r="E1859" s="3" t="s">
        <v>14</v>
      </c>
      <c r="F1859" s="76" t="s">
        <v>1422</v>
      </c>
      <c r="G1859" s="3" t="s">
        <v>28</v>
      </c>
      <c r="H1859" s="3">
        <v>2016</v>
      </c>
      <c r="I1859" s="3" t="s">
        <v>25</v>
      </c>
      <c r="J1859" s="3" t="s">
        <v>33</v>
      </c>
      <c r="K1859" s="3" t="s">
        <v>2584</v>
      </c>
      <c r="L1859" s="3" t="s">
        <v>2627</v>
      </c>
    </row>
    <row r="1860" spans="1:12" ht="28.5">
      <c r="A1860" s="48">
        <v>7002</v>
      </c>
      <c r="B1860" s="3" t="s">
        <v>2573</v>
      </c>
      <c r="C1860" s="3" t="s">
        <v>13</v>
      </c>
      <c r="D1860" s="3">
        <v>2016</v>
      </c>
      <c r="E1860" s="3" t="s">
        <v>14</v>
      </c>
      <c r="F1860" s="76" t="s">
        <v>1424</v>
      </c>
      <c r="G1860" s="4" t="s">
        <v>16</v>
      </c>
      <c r="H1860" s="3">
        <v>2015</v>
      </c>
      <c r="I1860" s="3" t="s">
        <v>17</v>
      </c>
      <c r="J1860" s="4" t="s">
        <v>69</v>
      </c>
      <c r="K1860" s="3" t="s">
        <v>2628</v>
      </c>
      <c r="L1860" s="3" t="s">
        <v>2629</v>
      </c>
    </row>
    <row r="1861" spans="1:12" ht="28.5">
      <c r="A1861" s="48">
        <v>7002</v>
      </c>
      <c r="B1861" s="3" t="s">
        <v>2573</v>
      </c>
      <c r="C1861" s="3" t="s">
        <v>13</v>
      </c>
      <c r="D1861" s="3">
        <v>2016</v>
      </c>
      <c r="E1861" s="3" t="s">
        <v>14</v>
      </c>
      <c r="F1861" s="76" t="s">
        <v>1426</v>
      </c>
      <c r="G1861" s="4" t="s">
        <v>16</v>
      </c>
      <c r="H1861" s="3">
        <v>2015</v>
      </c>
      <c r="I1861" s="3" t="s">
        <v>17</v>
      </c>
      <c r="J1861" s="3" t="s">
        <v>125</v>
      </c>
      <c r="K1861" s="3" t="s">
        <v>2580</v>
      </c>
      <c r="L1861" s="3" t="s">
        <v>2629</v>
      </c>
    </row>
    <row r="1862" spans="1:12" s="24" customFormat="1" ht="28.5">
      <c r="A1862" s="77">
        <v>7002</v>
      </c>
      <c r="B1862" s="10" t="s">
        <v>2573</v>
      </c>
      <c r="C1862" s="10" t="s">
        <v>13</v>
      </c>
      <c r="D1862" s="3">
        <v>2016</v>
      </c>
      <c r="E1862" s="10" t="s">
        <v>14</v>
      </c>
      <c r="F1862" s="78" t="s">
        <v>1428</v>
      </c>
      <c r="G1862" s="67" t="s">
        <v>16</v>
      </c>
      <c r="H1862" s="10">
        <v>2015</v>
      </c>
      <c r="I1862" s="3" t="s">
        <v>17</v>
      </c>
      <c r="J1862" s="10" t="s">
        <v>72</v>
      </c>
      <c r="K1862" s="10" t="s">
        <v>2578</v>
      </c>
      <c r="L1862" s="10" t="s">
        <v>2629</v>
      </c>
    </row>
    <row r="1863" spans="1:12" s="24" customFormat="1" ht="28.5">
      <c r="A1863" s="77">
        <v>7002</v>
      </c>
      <c r="B1863" s="10" t="s">
        <v>2573</v>
      </c>
      <c r="C1863" s="10" t="s">
        <v>13</v>
      </c>
      <c r="D1863" s="3">
        <v>2016</v>
      </c>
      <c r="E1863" s="10" t="s">
        <v>14</v>
      </c>
      <c r="F1863" s="78" t="s">
        <v>2630</v>
      </c>
      <c r="G1863" s="67" t="s">
        <v>16</v>
      </c>
      <c r="H1863" s="10">
        <v>2014</v>
      </c>
      <c r="I1863" s="3" t="s">
        <v>17</v>
      </c>
      <c r="J1863" s="10" t="s">
        <v>29</v>
      </c>
      <c r="K1863" s="10" t="s">
        <v>2631</v>
      </c>
      <c r="L1863" s="10" t="s">
        <v>2629</v>
      </c>
    </row>
    <row r="1864" spans="1:12" s="24" customFormat="1" ht="28.5">
      <c r="A1864" s="77">
        <v>7002</v>
      </c>
      <c r="B1864" s="10" t="s">
        <v>2573</v>
      </c>
      <c r="C1864" s="10" t="s">
        <v>13</v>
      </c>
      <c r="D1864" s="3">
        <v>2016</v>
      </c>
      <c r="E1864" s="10" t="s">
        <v>14</v>
      </c>
      <c r="F1864" s="78" t="s">
        <v>2632</v>
      </c>
      <c r="G1864" s="10" t="s">
        <v>28</v>
      </c>
      <c r="H1864" s="10">
        <v>2016</v>
      </c>
      <c r="I1864" s="3" t="s">
        <v>17</v>
      </c>
      <c r="J1864" s="10" t="s">
        <v>22</v>
      </c>
      <c r="K1864" s="10" t="s">
        <v>2633</v>
      </c>
      <c r="L1864" s="10" t="s">
        <v>2629</v>
      </c>
    </row>
    <row r="1865" spans="1:12" s="24" customFormat="1" ht="28.5">
      <c r="A1865" s="77">
        <v>7002</v>
      </c>
      <c r="B1865" s="10" t="s">
        <v>2573</v>
      </c>
      <c r="C1865" s="10" t="s">
        <v>13</v>
      </c>
      <c r="D1865" s="3">
        <v>2016</v>
      </c>
      <c r="E1865" s="10" t="s">
        <v>14</v>
      </c>
      <c r="F1865" s="78" t="s">
        <v>2634</v>
      </c>
      <c r="G1865" s="10" t="s">
        <v>28</v>
      </c>
      <c r="H1865" s="10">
        <v>2016</v>
      </c>
      <c r="I1865" s="3" t="s">
        <v>17</v>
      </c>
      <c r="J1865" s="67" t="s">
        <v>69</v>
      </c>
      <c r="K1865" s="67" t="s">
        <v>2635</v>
      </c>
      <c r="L1865" s="10" t="s">
        <v>2629</v>
      </c>
    </row>
    <row r="1866" spans="1:12" s="24" customFormat="1">
      <c r="A1866" s="77">
        <v>7002</v>
      </c>
      <c r="B1866" s="10" t="s">
        <v>2573</v>
      </c>
      <c r="C1866" s="10" t="s">
        <v>13</v>
      </c>
      <c r="D1866" s="3">
        <v>2016</v>
      </c>
      <c r="E1866" s="10" t="s">
        <v>14</v>
      </c>
      <c r="F1866" s="78" t="s">
        <v>2636</v>
      </c>
      <c r="G1866" s="10" t="s">
        <v>28</v>
      </c>
      <c r="H1866" s="10">
        <v>2016</v>
      </c>
      <c r="I1866" s="3" t="s">
        <v>17</v>
      </c>
      <c r="J1866" s="10" t="s">
        <v>55</v>
      </c>
      <c r="K1866" s="10" t="s">
        <v>2608</v>
      </c>
      <c r="L1866" s="10" t="s">
        <v>2637</v>
      </c>
    </row>
    <row r="1867" spans="1:12">
      <c r="A1867" s="48">
        <v>7002</v>
      </c>
      <c r="B1867" s="3" t="s">
        <v>2573</v>
      </c>
      <c r="C1867" s="3" t="s">
        <v>13</v>
      </c>
      <c r="D1867" s="3">
        <v>2016</v>
      </c>
      <c r="E1867" s="3" t="s">
        <v>14</v>
      </c>
      <c r="F1867" s="76" t="s">
        <v>2638</v>
      </c>
      <c r="G1867" s="3" t="s">
        <v>28</v>
      </c>
      <c r="H1867" s="3">
        <v>2016</v>
      </c>
      <c r="I1867" s="3" t="s">
        <v>17</v>
      </c>
      <c r="J1867" s="3" t="s">
        <v>29</v>
      </c>
      <c r="K1867" s="3" t="s">
        <v>2639</v>
      </c>
      <c r="L1867" s="3" t="s">
        <v>2637</v>
      </c>
    </row>
    <row r="1868" spans="1:12" ht="42.75">
      <c r="A1868" s="3">
        <v>4003</v>
      </c>
      <c r="B1868" s="3" t="s">
        <v>2640</v>
      </c>
      <c r="C1868" s="5" t="s">
        <v>50</v>
      </c>
      <c r="D1868" s="3">
        <v>2016</v>
      </c>
      <c r="E1868" s="3" t="s">
        <v>14</v>
      </c>
      <c r="F1868" s="3" t="s">
        <v>468</v>
      </c>
      <c r="G1868" s="3" t="s">
        <v>1338</v>
      </c>
      <c r="H1868" s="3">
        <v>2016</v>
      </c>
      <c r="I1868" s="3" t="s">
        <v>194</v>
      </c>
      <c r="J1868" s="3" t="s">
        <v>33</v>
      </c>
      <c r="K1868" s="3" t="s">
        <v>2641</v>
      </c>
      <c r="L1868" s="3"/>
    </row>
    <row r="1869" spans="1:12" ht="42.75">
      <c r="A1869" s="6">
        <v>7001</v>
      </c>
      <c r="B1869" s="14" t="s">
        <v>2642</v>
      </c>
      <c r="C1869" s="6" t="s">
        <v>13</v>
      </c>
      <c r="D1869" s="6">
        <v>2016</v>
      </c>
      <c r="E1869" s="3" t="s">
        <v>14</v>
      </c>
      <c r="F1869" s="3" t="s">
        <v>99</v>
      </c>
      <c r="G1869" s="4" t="s">
        <v>16</v>
      </c>
      <c r="H1869" s="6">
        <v>2014</v>
      </c>
      <c r="I1869" s="3" t="s">
        <v>25</v>
      </c>
      <c r="J1869" s="3" t="s">
        <v>102</v>
      </c>
      <c r="K1869" s="3" t="s">
        <v>2643</v>
      </c>
      <c r="L1869" s="3"/>
    </row>
    <row r="1870" spans="1:12">
      <c r="A1870" s="6">
        <v>7001</v>
      </c>
      <c r="B1870" s="14" t="s">
        <v>2642</v>
      </c>
      <c r="C1870" s="6" t="s">
        <v>13</v>
      </c>
      <c r="D1870" s="6">
        <v>2016</v>
      </c>
      <c r="E1870" s="3" t="s">
        <v>14</v>
      </c>
      <c r="F1870" s="3" t="s">
        <v>54</v>
      </c>
      <c r="G1870" s="4" t="s">
        <v>16</v>
      </c>
      <c r="H1870" s="6">
        <v>2015</v>
      </c>
      <c r="I1870" s="3" t="s">
        <v>17</v>
      </c>
      <c r="J1870" s="3" t="s">
        <v>114</v>
      </c>
      <c r="K1870" s="3" t="s">
        <v>2644</v>
      </c>
      <c r="L1870" s="3"/>
    </row>
    <row r="1871" spans="1:12" ht="42.75">
      <c r="A1871" s="6">
        <v>7001</v>
      </c>
      <c r="B1871" s="14" t="s">
        <v>2642</v>
      </c>
      <c r="C1871" s="6" t="s">
        <v>13</v>
      </c>
      <c r="D1871" s="6">
        <v>2016</v>
      </c>
      <c r="E1871" s="3" t="s">
        <v>14</v>
      </c>
      <c r="F1871" s="3" t="s">
        <v>40</v>
      </c>
      <c r="G1871" s="6" t="s">
        <v>28</v>
      </c>
      <c r="H1871" s="6">
        <v>2016</v>
      </c>
      <c r="I1871" s="3" t="s">
        <v>25</v>
      </c>
      <c r="J1871" s="3" t="s">
        <v>33</v>
      </c>
      <c r="K1871" s="14" t="s">
        <v>2645</v>
      </c>
      <c r="L1871" s="3"/>
    </row>
    <row r="1872" spans="1:12" ht="85.5">
      <c r="A1872" s="6">
        <v>7001</v>
      </c>
      <c r="B1872" s="14" t="s">
        <v>2642</v>
      </c>
      <c r="C1872" s="6" t="s">
        <v>13</v>
      </c>
      <c r="D1872" s="6">
        <v>2016</v>
      </c>
      <c r="E1872" s="3" t="s">
        <v>14</v>
      </c>
      <c r="F1872" s="3" t="s">
        <v>59</v>
      </c>
      <c r="G1872" s="6" t="s">
        <v>28</v>
      </c>
      <c r="H1872" s="6">
        <v>2016</v>
      </c>
      <c r="I1872" s="3" t="s">
        <v>194</v>
      </c>
      <c r="J1872" s="3" t="s">
        <v>69</v>
      </c>
      <c r="K1872" s="3" t="s">
        <v>2646</v>
      </c>
      <c r="L1872" s="3"/>
    </row>
    <row r="1873" spans="1:12" ht="42.75">
      <c r="A1873" s="3">
        <v>624</v>
      </c>
      <c r="B1873" s="3" t="s">
        <v>2647</v>
      </c>
      <c r="C1873" s="3" t="s">
        <v>44</v>
      </c>
      <c r="D1873" s="3">
        <v>2016</v>
      </c>
      <c r="E1873" s="3" t="s">
        <v>14</v>
      </c>
      <c r="F1873" s="3" t="s">
        <v>331</v>
      </c>
      <c r="G1873" s="4" t="s">
        <v>16</v>
      </c>
      <c r="H1873" s="3">
        <v>2014</v>
      </c>
      <c r="I1873" s="3" t="s">
        <v>25</v>
      </c>
      <c r="J1873" s="3" t="s">
        <v>143</v>
      </c>
      <c r="K1873" s="3" t="s">
        <v>2648</v>
      </c>
      <c r="L1873" s="3"/>
    </row>
    <row r="1874" spans="1:12" ht="42.75">
      <c r="A1874" s="3">
        <v>624</v>
      </c>
      <c r="B1874" s="3" t="s">
        <v>2647</v>
      </c>
      <c r="C1874" s="3" t="s">
        <v>44</v>
      </c>
      <c r="D1874" s="3">
        <v>2016</v>
      </c>
      <c r="E1874" s="3" t="s">
        <v>14</v>
      </c>
      <c r="F1874" s="4" t="s">
        <v>40</v>
      </c>
      <c r="G1874" s="3" t="s">
        <v>28</v>
      </c>
      <c r="H1874" s="3">
        <v>2016</v>
      </c>
      <c r="I1874" s="3" t="s">
        <v>25</v>
      </c>
      <c r="J1874" s="3" t="s">
        <v>60</v>
      </c>
      <c r="K1874" s="3" t="s">
        <v>2649</v>
      </c>
      <c r="L1874" s="3"/>
    </row>
    <row r="1875" spans="1:12" ht="42.75">
      <c r="A1875" s="3">
        <v>624</v>
      </c>
      <c r="B1875" s="3" t="s">
        <v>2647</v>
      </c>
      <c r="C1875" s="3" t="s">
        <v>44</v>
      </c>
      <c r="D1875" s="3">
        <v>2016</v>
      </c>
      <c r="E1875" s="3" t="s">
        <v>14</v>
      </c>
      <c r="F1875" s="4" t="s">
        <v>59</v>
      </c>
      <c r="G1875" s="3" t="s">
        <v>28</v>
      </c>
      <c r="H1875" s="3">
        <v>2016</v>
      </c>
      <c r="I1875" s="3" t="s">
        <v>17</v>
      </c>
      <c r="J1875" s="3" t="s">
        <v>41</v>
      </c>
      <c r="K1875" s="3" t="s">
        <v>2650</v>
      </c>
      <c r="L1875" s="3"/>
    </row>
    <row r="1876" spans="1:12" ht="42.75">
      <c r="A1876" s="3">
        <v>624</v>
      </c>
      <c r="B1876" s="3" t="s">
        <v>2647</v>
      </c>
      <c r="C1876" s="3" t="s">
        <v>44</v>
      </c>
      <c r="D1876" s="3">
        <v>2016</v>
      </c>
      <c r="E1876" s="3" t="s">
        <v>14</v>
      </c>
      <c r="F1876" s="4" t="s">
        <v>62</v>
      </c>
      <c r="G1876" s="3" t="s">
        <v>28</v>
      </c>
      <c r="H1876" s="3">
        <v>2016</v>
      </c>
      <c r="I1876" s="3" t="s">
        <v>194</v>
      </c>
      <c r="J1876" s="3" t="s">
        <v>33</v>
      </c>
      <c r="K1876" s="3" t="s">
        <v>2651</v>
      </c>
      <c r="L1876" s="3"/>
    </row>
    <row r="1877" spans="1:12" ht="28.5">
      <c r="A1877" s="3">
        <v>760</v>
      </c>
      <c r="B1877" s="3" t="s">
        <v>2652</v>
      </c>
      <c r="C1877" s="3" t="s">
        <v>44</v>
      </c>
      <c r="D1877" s="3">
        <v>2016</v>
      </c>
      <c r="E1877" s="3" t="s">
        <v>14</v>
      </c>
      <c r="F1877" s="3" t="s">
        <v>40</v>
      </c>
      <c r="G1877" s="3" t="s">
        <v>28</v>
      </c>
      <c r="H1877" s="3">
        <v>2016</v>
      </c>
      <c r="I1877" s="3" t="s">
        <v>17</v>
      </c>
      <c r="J1877" s="3" t="s">
        <v>55</v>
      </c>
      <c r="K1877" s="3" t="s">
        <v>2653</v>
      </c>
      <c r="L1877" s="3"/>
    </row>
    <row r="1878" spans="1:12" ht="42.75">
      <c r="A1878" s="3">
        <v>760</v>
      </c>
      <c r="B1878" s="3" t="s">
        <v>2652</v>
      </c>
      <c r="C1878" s="3" t="s">
        <v>44</v>
      </c>
      <c r="D1878" s="3">
        <v>2016</v>
      </c>
      <c r="E1878" s="3" t="s">
        <v>14</v>
      </c>
      <c r="F1878" s="3" t="s">
        <v>59</v>
      </c>
      <c r="G1878" s="3" t="s">
        <v>28</v>
      </c>
      <c r="H1878" s="3">
        <v>2016</v>
      </c>
      <c r="I1878" s="3" t="s">
        <v>17</v>
      </c>
      <c r="J1878" s="3" t="s">
        <v>29</v>
      </c>
      <c r="K1878" s="3" t="s">
        <v>2654</v>
      </c>
      <c r="L1878" s="3"/>
    </row>
    <row r="1879" spans="1:12" ht="28.5">
      <c r="A1879" s="3">
        <v>264</v>
      </c>
      <c r="B1879" s="3" t="s">
        <v>2655</v>
      </c>
      <c r="C1879" s="5" t="s">
        <v>422</v>
      </c>
      <c r="D1879" s="3">
        <v>2016</v>
      </c>
      <c r="E1879" s="3" t="s">
        <v>14</v>
      </c>
      <c r="F1879" s="3" t="s">
        <v>45</v>
      </c>
      <c r="G1879" s="3" t="s">
        <v>45</v>
      </c>
      <c r="H1879" s="3" t="s">
        <v>45</v>
      </c>
      <c r="I1879" s="3" t="s">
        <v>45</v>
      </c>
      <c r="J1879" s="3" t="s">
        <v>45</v>
      </c>
      <c r="K1879" s="3" t="s">
        <v>45</v>
      </c>
      <c r="L1879" s="3"/>
    </row>
    <row r="1880" spans="1:12" ht="28.5">
      <c r="A1880" s="3">
        <v>218</v>
      </c>
      <c r="B1880" s="3" t="s">
        <v>2656</v>
      </c>
      <c r="C1880" s="3" t="s">
        <v>44</v>
      </c>
      <c r="D1880" s="3">
        <v>2016</v>
      </c>
      <c r="E1880" s="3" t="s">
        <v>14</v>
      </c>
      <c r="F1880" s="3" t="s">
        <v>40</v>
      </c>
      <c r="G1880" s="3" t="s">
        <v>28</v>
      </c>
      <c r="H1880" s="3">
        <v>2016</v>
      </c>
      <c r="I1880" s="3" t="s">
        <v>25</v>
      </c>
      <c r="J1880" s="3" t="s">
        <v>33</v>
      </c>
      <c r="K1880" s="3" t="s">
        <v>2657</v>
      </c>
      <c r="L1880" s="6" t="s">
        <v>734</v>
      </c>
    </row>
    <row r="1881" spans="1:12" ht="28.5">
      <c r="A1881" s="3">
        <v>218</v>
      </c>
      <c r="B1881" s="3" t="s">
        <v>2656</v>
      </c>
      <c r="C1881" s="3" t="s">
        <v>44</v>
      </c>
      <c r="D1881" s="3">
        <v>2016</v>
      </c>
      <c r="E1881" s="3" t="s">
        <v>14</v>
      </c>
      <c r="F1881" s="3" t="s">
        <v>59</v>
      </c>
      <c r="G1881" s="3" t="s">
        <v>28</v>
      </c>
      <c r="H1881" s="3">
        <v>2016</v>
      </c>
      <c r="I1881" s="3" t="s">
        <v>25</v>
      </c>
      <c r="J1881" s="3" t="s">
        <v>66</v>
      </c>
      <c r="K1881" s="3" t="s">
        <v>2658</v>
      </c>
      <c r="L1881" s="6" t="s">
        <v>734</v>
      </c>
    </row>
    <row r="1882" spans="1:12" ht="28.5">
      <c r="A1882" s="3">
        <v>218</v>
      </c>
      <c r="B1882" s="3" t="s">
        <v>2656</v>
      </c>
      <c r="C1882" s="3" t="s">
        <v>44</v>
      </c>
      <c r="D1882" s="3">
        <v>2016</v>
      </c>
      <c r="E1882" s="3" t="s">
        <v>14</v>
      </c>
      <c r="F1882" s="3" t="s">
        <v>62</v>
      </c>
      <c r="G1882" s="3" t="s">
        <v>28</v>
      </c>
      <c r="H1882" s="3">
        <v>2016</v>
      </c>
      <c r="I1882" s="3" t="s">
        <v>25</v>
      </c>
      <c r="J1882" s="3" t="s">
        <v>41</v>
      </c>
      <c r="K1882" s="3" t="s">
        <v>2659</v>
      </c>
      <c r="L1882" s="6" t="s">
        <v>734</v>
      </c>
    </row>
    <row r="1883" spans="1:12" ht="42.75">
      <c r="A1883" s="3">
        <v>218</v>
      </c>
      <c r="B1883" s="3" t="s">
        <v>2656</v>
      </c>
      <c r="C1883" s="3" t="s">
        <v>44</v>
      </c>
      <c r="D1883" s="3">
        <v>2016</v>
      </c>
      <c r="E1883" s="3" t="s">
        <v>14</v>
      </c>
      <c r="F1883" s="3" t="s">
        <v>283</v>
      </c>
      <c r="G1883" s="4" t="s">
        <v>16</v>
      </c>
      <c r="H1883" s="3">
        <v>2010</v>
      </c>
      <c r="I1883" s="3" t="s">
        <v>194</v>
      </c>
      <c r="J1883" s="3" t="s">
        <v>33</v>
      </c>
      <c r="K1883" s="3" t="s">
        <v>2660</v>
      </c>
      <c r="L1883" s="6" t="s">
        <v>734</v>
      </c>
    </row>
    <row r="1884" spans="1:12" ht="42.75">
      <c r="A1884" s="3">
        <v>218</v>
      </c>
      <c r="B1884" s="3" t="s">
        <v>2656</v>
      </c>
      <c r="C1884" s="3" t="s">
        <v>44</v>
      </c>
      <c r="D1884" s="3">
        <v>2016</v>
      </c>
      <c r="E1884" s="3" t="s">
        <v>14</v>
      </c>
      <c r="F1884" s="3" t="s">
        <v>2377</v>
      </c>
      <c r="G1884" s="4" t="s">
        <v>16</v>
      </c>
      <c r="H1884" s="3">
        <v>2010</v>
      </c>
      <c r="I1884" s="3" t="s">
        <v>194</v>
      </c>
      <c r="J1884" s="3" t="s">
        <v>33</v>
      </c>
      <c r="K1884" s="3" t="s">
        <v>2661</v>
      </c>
      <c r="L1884" s="6" t="s">
        <v>734</v>
      </c>
    </row>
    <row r="1885" spans="1:12" ht="42.75">
      <c r="A1885" s="3">
        <v>218</v>
      </c>
      <c r="B1885" s="10" t="s">
        <v>2656</v>
      </c>
      <c r="C1885" s="3" t="s">
        <v>44</v>
      </c>
      <c r="D1885" s="3">
        <v>2016</v>
      </c>
      <c r="E1885" s="3" t="s">
        <v>14</v>
      </c>
      <c r="F1885" s="3" t="s">
        <v>152</v>
      </c>
      <c r="G1885" s="4" t="s">
        <v>16</v>
      </c>
      <c r="H1885" s="3">
        <v>2013</v>
      </c>
      <c r="I1885" s="3" t="s">
        <v>17</v>
      </c>
      <c r="J1885" s="3" t="s">
        <v>33</v>
      </c>
      <c r="K1885" s="3" t="s">
        <v>2662</v>
      </c>
      <c r="L1885" s="6" t="s">
        <v>734</v>
      </c>
    </row>
  </sheetData>
  <autoFilter ref="A1:L1885"/>
  <dataValidations count="19">
    <dataValidation type="list" allowBlank="1" showInputMessage="1" showErrorMessage="1" sqref="J1831 JD1834:JD1837 SZ1834:SZ1837 ACV1834:ACV1837 AMR1834:AMR1837 AWN1834:AWN1837 BGJ1834:BGJ1837 BQF1834:BQF1837 CAB1834:CAB1837 CJX1834:CJX1837 CTT1834:CTT1837 DDP1834:DDP1837 DNL1834:DNL1837 DXH1834:DXH1837 EHD1834:EHD1837 EQZ1834:EQZ1837 FAV1834:FAV1837 FKR1834:FKR1837 FUN1834:FUN1837 GEJ1834:GEJ1837 GOF1834:GOF1837 GYB1834:GYB1837 HHX1834:HHX1837 HRT1834:HRT1837 IBP1834:IBP1837 ILL1834:ILL1837 IVH1834:IVH1837 JFD1834:JFD1837 JOZ1834:JOZ1837 JYV1834:JYV1837 KIR1834:KIR1837 KSN1834:KSN1837 LCJ1834:LCJ1837 LMF1834:LMF1837 LWB1834:LWB1837 MFX1834:MFX1837 MPT1834:MPT1837 MZP1834:MZP1837 NJL1834:NJL1837 NTH1834:NTH1837 ODD1834:ODD1837 OMZ1834:OMZ1837 OWV1834:OWV1837 PGR1834:PGR1837 PQN1834:PQN1837 QAJ1834:QAJ1837 QKF1834:QKF1837 QUB1834:QUB1837 RDX1834:RDX1837 RNT1834:RNT1837 RXP1834:RXP1837 SHL1834:SHL1837 SRH1834:SRH1837 TBD1834:TBD1837 TKZ1834:TKZ1837 TUV1834:TUV1837 UER1834:UER1837 UON1834:UON1837 UYJ1834:UYJ1837 VIF1834:VIF1837 VSB1834:VSB1837 WBX1834:WBX1837 WLT1834:WLT1837 WVP1834:WVP1837 WVP1831 JD1831 SZ1831 ACV1831 AMR1831 AWN1831 BGJ1831 BQF1831 CAB1831 CJX1831 CTT1831 DDP1831 DNL1831 DXH1831 EHD1831 EQZ1831 FAV1831 FKR1831 FUN1831 GEJ1831 GOF1831 GYB1831 HHX1831 HRT1831 IBP1831 ILL1831 IVH1831 JFD1831 JOZ1831 JYV1831 KIR1831 KSN1831 LCJ1831 LMF1831 LWB1831 MFX1831 MPT1831 MZP1831 NJL1831 NTH1831 ODD1831 OMZ1831 OWV1831 PGR1831 PQN1831 QAJ1831 QKF1831 QUB1831 RDX1831 RNT1831 RXP1831 SHL1831 SRH1831 TBD1831 TKZ1831 TUV1831 UER1831 UON1831 UYJ1831 VIF1831 VSB1831 WBX1831 WLT1831 J1834:J1837">
      <formula1>$L$3:$L$36</formula1>
    </dataValidation>
    <dataValidation type="list" allowBlank="1" showInputMessage="1" showErrorMessage="1" sqref="IW1780:IW1793 SS1780:SS1793 ACO1780:ACO1793 AMK1780:AMK1793 AWG1780:AWG1793 BGC1780:BGC1793 BPY1780:BPY1793 BZU1780:BZU1793 CJQ1780:CJQ1793 CTM1780:CTM1793 DDI1780:DDI1793 DNE1780:DNE1793 DXA1780:DXA1793 EGW1780:EGW1793 EQS1780:EQS1793 FAO1780:FAO1793 FKK1780:FKK1793 FUG1780:FUG1793 GEC1780:GEC1793 GNY1780:GNY1793 GXU1780:GXU1793 HHQ1780:HHQ1793 HRM1780:HRM1793 IBI1780:IBI1793 ILE1780:ILE1793 IVA1780:IVA1793 JEW1780:JEW1793 JOS1780:JOS1793 JYO1780:JYO1793 KIK1780:KIK1793 KSG1780:KSG1793 LCC1780:LCC1793 LLY1780:LLY1793 LVU1780:LVU1793 MFQ1780:MFQ1793 MPM1780:MPM1793 MZI1780:MZI1793 NJE1780:NJE1793 NTA1780:NTA1793 OCW1780:OCW1793 OMS1780:OMS1793 OWO1780:OWO1793 PGK1780:PGK1793 PQG1780:PQG1793 QAC1780:QAC1793 QJY1780:QJY1793 QTU1780:QTU1793 RDQ1780:RDQ1793 RNM1780:RNM1793 RXI1780:RXI1793 SHE1780:SHE1793 SRA1780:SRA1793 TAW1780:TAW1793 TKS1780:TKS1793 TUO1780:TUO1793 UEK1780:UEK1793 UOG1780:UOG1793 UYC1780:UYC1793 VHY1780:VHY1793 VRU1780:VRU1793 WBQ1780:WBQ1793 WLM1780:WLM1793 WVI1780:WVI1793 C1780:C1793 WVI1822:WVI1832 IW1822:IW1832 SS1822:SS1832 ACO1822:ACO1832 AMK1822:AMK1832 AWG1822:AWG1832 BGC1822:BGC1832 BPY1822:BPY1832 BZU1822:BZU1832 CJQ1822:CJQ1832 CTM1822:CTM1832 DDI1822:DDI1832 DNE1822:DNE1832 DXA1822:DXA1832 EGW1822:EGW1832 EQS1822:EQS1832 FAO1822:FAO1832 FKK1822:FKK1832 FUG1822:FUG1832 GEC1822:GEC1832 GNY1822:GNY1832 GXU1822:GXU1832 HHQ1822:HHQ1832 HRM1822:HRM1832 IBI1822:IBI1832 ILE1822:ILE1832 IVA1822:IVA1832 JEW1822:JEW1832 JOS1822:JOS1832 JYO1822:JYO1832 KIK1822:KIK1832 KSG1822:KSG1832 LCC1822:LCC1832 LLY1822:LLY1832 LVU1822:LVU1832 MFQ1822:MFQ1832 MPM1822:MPM1832 MZI1822:MZI1832 NJE1822:NJE1832 NTA1822:NTA1832 OCW1822:OCW1832 OMS1822:OMS1832 OWO1822:OWO1832 PGK1822:PGK1832 PQG1822:PQG1832 QAC1822:QAC1832 QJY1822:QJY1832 QTU1822:QTU1832 RDQ1822:RDQ1832 RNM1822:RNM1832 RXI1822:RXI1832 SHE1822:SHE1832 SRA1822:SRA1832 TAW1822:TAW1832 TKS1822:TKS1832 TUO1822:TUO1832 UEK1822:UEK1832 UOG1822:UOG1832 UYC1822:UYC1832 VHY1822:VHY1832 VRU1822:VRU1832 WBQ1822:WBQ1832 WLM1822:WLM1832 C1862:C1866 C1834:C1837 WVI1834:WVI1837 IW1834:IW1837 SS1834:SS1837 ACO1834:ACO1837 AMK1834:AMK1837 AWG1834:AWG1837 BGC1834:BGC1837 BPY1834:BPY1837 BZU1834:BZU1837 CJQ1834:CJQ1837 CTM1834:CTM1837 DDI1834:DDI1837 DNE1834:DNE1837 DXA1834:DXA1837 EGW1834:EGW1837 EQS1834:EQS1837 FAO1834:FAO1837 FKK1834:FKK1837 FUG1834:FUG1837 GEC1834:GEC1837 GNY1834:GNY1837 GXU1834:GXU1837 HHQ1834:HHQ1837 HRM1834:HRM1837 IBI1834:IBI1837 ILE1834:ILE1837 IVA1834:IVA1837 JEW1834:JEW1837 JOS1834:JOS1837 JYO1834:JYO1837 KIK1834:KIK1837 KSG1834:KSG1837 LCC1834:LCC1837 LLY1834:LLY1837 LVU1834:LVU1837 MFQ1834:MFQ1837 MPM1834:MPM1837 MZI1834:MZI1837 NJE1834:NJE1837 NTA1834:NTA1837 OCW1834:OCW1837 OMS1834:OMS1837 OWO1834:OWO1837 PGK1834:PGK1837 PQG1834:PQG1837 QAC1834:QAC1837 QJY1834:QJY1837 QTU1834:QTU1837 RDQ1834:RDQ1837 RNM1834:RNM1837 RXI1834:RXI1837 SHE1834:SHE1837 SRA1834:SRA1837 TAW1834:TAW1837 TKS1834:TKS1837 TUO1834:TUO1837 UEK1834:UEK1837 UOG1834:UOG1837 UYC1834:UYC1837 VHY1834:VHY1837 VRU1834:VRU1837 WBQ1834:WBQ1837 WLM1834:WLM1837 WVI1862:WVI1866 IW1862:IW1866 SS1862:SS1866 ACO1862:ACO1866 AMK1862:AMK1866 AWG1862:AWG1866 BGC1862:BGC1866 BPY1862:BPY1866 BZU1862:BZU1866 CJQ1862:CJQ1866 CTM1862:CTM1866 DDI1862:DDI1866 DNE1862:DNE1866 DXA1862:DXA1866 EGW1862:EGW1866 EQS1862:EQS1866 FAO1862:FAO1866 FKK1862:FKK1866 FUG1862:FUG1866 GEC1862:GEC1866 GNY1862:GNY1866 GXU1862:GXU1866 HHQ1862:HHQ1866 HRM1862:HRM1866 IBI1862:IBI1866 ILE1862:ILE1866 IVA1862:IVA1866 JEW1862:JEW1866 JOS1862:JOS1866 JYO1862:JYO1866 KIK1862:KIK1866 KSG1862:KSG1866 LCC1862:LCC1866 LLY1862:LLY1866 LVU1862:LVU1866 MFQ1862:MFQ1866 MPM1862:MPM1866 MZI1862:MZI1866 NJE1862:NJE1866 NTA1862:NTA1866 OCW1862:OCW1866 OMS1862:OMS1866 OWO1862:OWO1866 PGK1862:PGK1866 PQG1862:PQG1866 QAC1862:QAC1866 QJY1862:QJY1866 QTU1862:QTU1866 RDQ1862:RDQ1866 RNM1862:RNM1866 RXI1862:RXI1866 SHE1862:SHE1866 SRA1862:SRA1866 TAW1862:TAW1866 TKS1862:TKS1866 TUO1862:TUO1866 UEK1862:UEK1866 UOG1862:UOG1866 UYC1862:UYC1866 VHY1862:VHY1866 VRU1862:VRU1866 WBQ1862:WBQ1866 WLM1862:WLM1866 C1822:C1832 C1168 C978 C561:C563 C31">
      <formula1>$L$40:$L$61</formula1>
    </dataValidation>
    <dataValidation type="list" allowBlank="1" showInputMessage="1" showErrorMessage="1" sqref="WVP1780:WVP1793 JD1780:JD1793 SZ1780:SZ1793 ACV1780:ACV1793 AMR1780:AMR1793 AWN1780:AWN1793 BGJ1780:BGJ1793 BQF1780:BQF1793 CAB1780:CAB1793 CJX1780:CJX1793 CTT1780:CTT1793 DDP1780:DDP1793 DNL1780:DNL1793 DXH1780:DXH1793 EHD1780:EHD1793 EQZ1780:EQZ1793 FAV1780:FAV1793 FKR1780:FKR1793 FUN1780:FUN1793 GEJ1780:GEJ1793 GOF1780:GOF1793 GYB1780:GYB1793 HHX1780:HHX1793 HRT1780:HRT1793 IBP1780:IBP1793 ILL1780:ILL1793 IVH1780:IVH1793 JFD1780:JFD1793 JOZ1780:JOZ1793 JYV1780:JYV1793 KIR1780:KIR1793 KSN1780:KSN1793 LCJ1780:LCJ1793 LMF1780:LMF1793 LWB1780:LWB1793 MFX1780:MFX1793 MPT1780:MPT1793 MZP1780:MZP1793 NJL1780:NJL1793 NTH1780:NTH1793 ODD1780:ODD1793 OMZ1780:OMZ1793 OWV1780:OWV1793 PGR1780:PGR1793 PQN1780:PQN1793 QAJ1780:QAJ1793 QKF1780:QKF1793 QUB1780:QUB1793 RDX1780:RDX1793 RNT1780:RNT1793 RXP1780:RXP1793 SHL1780:SHL1793 SRH1780:SRH1793 TBD1780:TBD1793 TKZ1780:TKZ1793 TUV1780:TUV1793 UER1780:UER1793 UON1780:UON1793 UYJ1780:UYJ1793 VIF1780:VIF1793 VSB1780:VSB1793 WBX1780:WBX1793 WLT1780:WLT1793 J1780:J1793 JD1822:JD1830 SZ1822:SZ1830 ACV1822:ACV1830 AMR1822:AMR1830 AWN1822:AWN1830 BGJ1822:BGJ1830 BQF1822:BQF1830 CAB1822:CAB1830 CJX1822:CJX1830 CTT1822:CTT1830 DDP1822:DDP1830 DNL1822:DNL1830 DXH1822:DXH1830 EHD1822:EHD1830 EQZ1822:EQZ1830 FAV1822:FAV1830 FKR1822:FKR1830 FUN1822:FUN1830 GEJ1822:GEJ1830 GOF1822:GOF1830 GYB1822:GYB1830 HHX1822:HHX1830 HRT1822:HRT1830 IBP1822:IBP1830 ILL1822:ILL1830 IVH1822:IVH1830 JFD1822:JFD1830 JOZ1822:JOZ1830 JYV1822:JYV1830 KIR1822:KIR1830 KSN1822:KSN1830 LCJ1822:LCJ1830 LMF1822:LMF1830 LWB1822:LWB1830 MFX1822:MFX1830 MPT1822:MPT1830 MZP1822:MZP1830 NJL1822:NJL1830 NTH1822:NTH1830 ODD1822:ODD1830 OMZ1822:OMZ1830 OWV1822:OWV1830 PGR1822:PGR1830 PQN1822:PQN1830 QAJ1822:QAJ1830 QKF1822:QKF1830 QUB1822:QUB1830 RDX1822:RDX1830 RNT1822:RNT1830 RXP1822:RXP1830 SHL1822:SHL1830 SRH1822:SRH1830 TBD1822:TBD1830 TKZ1822:TKZ1830 TUV1822:TUV1830 UER1822:UER1830 UON1822:UON1830 UYJ1822:UYJ1830 VIF1822:VIF1830 VSB1822:VSB1830 WBX1822:WBX1830 WLT1822:WLT1830 WVP1822:WVP1830 J1822:J1830 JD1862:JD1866 SZ1862:SZ1866 ACV1862:ACV1866 AMR1862:AMR1866 AWN1862:AWN1866 BGJ1862:BGJ1866 BQF1862:BQF1866 CAB1862:CAB1866 CJX1862:CJX1866 CTT1862:CTT1866 DDP1862:DDP1866 DNL1862:DNL1866 DXH1862:DXH1866 EHD1862:EHD1866 EQZ1862:EQZ1866 FAV1862:FAV1866 FKR1862:FKR1866 FUN1862:FUN1866 GEJ1862:GEJ1866 GOF1862:GOF1866 GYB1862:GYB1866 HHX1862:HHX1866 HRT1862:HRT1866 IBP1862:IBP1866 ILL1862:ILL1866 IVH1862:IVH1866 JFD1862:JFD1866 JOZ1862:JOZ1866 JYV1862:JYV1866 KIR1862:KIR1866 KSN1862:KSN1866 LCJ1862:LCJ1866 LMF1862:LMF1866 LWB1862:LWB1866 MFX1862:MFX1866 MPT1862:MPT1866 MZP1862:MZP1866 NJL1862:NJL1866 NTH1862:NTH1866 ODD1862:ODD1866 OMZ1862:OMZ1866 OWV1862:OWV1866 PGR1862:PGR1866 PQN1862:PQN1866 QAJ1862:QAJ1866 QKF1862:QKF1866 QUB1862:QUB1866 RDX1862:RDX1866 RNT1862:RNT1866 RXP1862:RXP1866 SHL1862:SHL1866 SRH1862:SRH1866 TBD1862:TBD1866 TKZ1862:TKZ1866 TUV1862:TUV1866 UER1862:UER1866 UON1862:UON1866 UYJ1862:UYJ1866 VIF1862:VIF1866 VSB1862:VSB1866 WBX1862:WBX1866 WLT1862:WLT1866 WVP1862:WVP1866 J1862:J1866">
      <formula1>$L$4:$L$36</formula1>
    </dataValidation>
    <dataValidation type="list" allowBlank="1" showInputMessage="1" showErrorMessage="1" sqref="WVL1570:WVL1573 IZ1179:IZ1181 SV1179:SV1181 ACR1179:ACR1181 AMN1179:AMN1181 AWJ1179:AWJ1181 BGF1179:BGF1181 BQB1179:BQB1181 BZX1179:BZX1181 CJT1179:CJT1181 CTP1179:CTP1181 DDL1179:DDL1181 DNH1179:DNH1181 DXD1179:DXD1181 EGZ1179:EGZ1181 EQV1179:EQV1181 FAR1179:FAR1181 FKN1179:FKN1181 FUJ1179:FUJ1181 GEF1179:GEF1181 GOB1179:GOB1181 GXX1179:GXX1181 HHT1179:HHT1181 HRP1179:HRP1181 IBL1179:IBL1181 ILH1179:ILH1181 IVD1179:IVD1181 JEZ1179:JEZ1181 JOV1179:JOV1181 JYR1179:JYR1181 KIN1179:KIN1181 KSJ1179:KSJ1181 LCF1179:LCF1181 LMB1179:LMB1181 LVX1179:LVX1181 MFT1179:MFT1181 MPP1179:MPP1181 MZL1179:MZL1181 NJH1179:NJH1181 NTD1179:NTD1181 OCZ1179:OCZ1181 OMV1179:OMV1181 OWR1179:OWR1181 PGN1179:PGN1181 PQJ1179:PQJ1181 QAF1179:QAF1181 QKB1179:QKB1181 QTX1179:QTX1181 RDT1179:RDT1181 RNP1179:RNP1181 RXL1179:RXL1181 SHH1179:SHH1181 SRD1179:SRD1181 TAZ1179:TAZ1181 TKV1179:TKV1181 TUR1179:TUR1181 UEN1179:UEN1181 UOJ1179:UOJ1181 UYF1179:UYF1181 VIB1179:VIB1181 VRX1179:VRX1181 WBT1179:WBT1181 WLP1179:WLP1181 WVL1179:WVL1181 IZ1570:IZ1573 SV1570:SV1573 ACR1570:ACR1573 AMN1570:AMN1573 AWJ1570:AWJ1573 BGF1570:BGF1573 BQB1570:BQB1573 BZX1570:BZX1573 CJT1570:CJT1573 CTP1570:CTP1573 DDL1570:DDL1573 DNH1570:DNH1573 DXD1570:DXD1573 EGZ1570:EGZ1573 EQV1570:EQV1573 FAR1570:FAR1573 FKN1570:FKN1573 FUJ1570:FUJ1573 GEF1570:GEF1573 GOB1570:GOB1573 GXX1570:GXX1573 HHT1570:HHT1573 HRP1570:HRP1573 IBL1570:IBL1573 ILH1570:ILH1573 IVD1570:IVD1573 JEZ1570:JEZ1573 JOV1570:JOV1573 JYR1570:JYR1573 KIN1570:KIN1573 KSJ1570:KSJ1573 LCF1570:LCF1573 LMB1570:LMB1573 LVX1570:LVX1573 MFT1570:MFT1573 MPP1570:MPP1573 MZL1570:MZL1573 NJH1570:NJH1573 NTD1570:NTD1573 OCZ1570:OCZ1573 OMV1570:OMV1573 OWR1570:OWR1573 PGN1570:PGN1573 PQJ1570:PQJ1573 QAF1570:QAF1573 QKB1570:QKB1573 QTX1570:QTX1573 RDT1570:RDT1573 RNP1570:RNP1573 RXL1570:RXL1573 SHH1570:SHH1573 SRD1570:SRD1573 TAZ1570:TAZ1573 TKV1570:TKV1573 TUR1570:TUR1573 UEN1570:UEN1573 UOJ1570:UOJ1573 UYF1570:UYF1573 VIB1570:VIB1573 VRX1570:VRX1573 WBT1570:WBT1573 WLP1570:WLP1573 E1781:E1786 IX1781:IX1786 ST1781:ST1786 ACP1781:ACP1786 AML1781:AML1786 AWH1781:AWH1786 BGD1781:BGD1786 BPZ1781:BPZ1786 BZV1781:BZV1786 CJR1781:CJR1786 CTN1781:CTN1786 DDJ1781:DDJ1786 DNF1781:DNF1786 DXB1781:DXB1786 EGX1781:EGX1786 EQT1781:EQT1786 FAP1781:FAP1786 FKL1781:FKL1786 FUH1781:FUH1786 GED1781:GED1786 GNZ1781:GNZ1786 GXV1781:GXV1786 HHR1781:HHR1786 HRN1781:HRN1786 IBJ1781:IBJ1786 ILF1781:ILF1786 IVB1781:IVB1786 JEX1781:JEX1786 JOT1781:JOT1786 JYP1781:JYP1786 KIL1781:KIL1786 KSH1781:KSH1786 LCD1781:LCD1786 LLZ1781:LLZ1786 LVV1781:LVV1786 MFR1781:MFR1786 MPN1781:MPN1786 MZJ1781:MZJ1786 NJF1781:NJF1786 NTB1781:NTB1786 OCX1781:OCX1786 OMT1781:OMT1786 OWP1781:OWP1786 PGL1781:PGL1786 PQH1781:PQH1786 QAD1781:QAD1786 QJZ1781:QJZ1786 QTV1781:QTV1786 RDR1781:RDR1786 RNN1781:RNN1786 RXJ1781:RXJ1786 SHF1781:SHF1786 SRB1781:SRB1786 TAX1781:TAX1786 TKT1781:TKT1786 TUP1781:TUP1786 UEL1781:UEL1786 UOH1781:UOH1786 UYD1781:UYD1786 VHZ1781:VHZ1786 VRV1781:VRV1786 WBR1781:WBR1786 WLN1781:WLN1786 WVJ1781:WVJ1786 WVJ1788:WVJ1793 IX1788:IX1793 ST1788:ST1793 ACP1788:ACP1793 AML1788:AML1793 AWH1788:AWH1793 BGD1788:BGD1793 BPZ1788:BPZ1793 BZV1788:BZV1793 CJR1788:CJR1793 CTN1788:CTN1793 DDJ1788:DDJ1793 DNF1788:DNF1793 DXB1788:DXB1793 EGX1788:EGX1793 EQT1788:EQT1793 FAP1788:FAP1793 FKL1788:FKL1793 FUH1788:FUH1793 GED1788:GED1793 GNZ1788:GNZ1793 GXV1788:GXV1793 HHR1788:HHR1793 HRN1788:HRN1793 IBJ1788:IBJ1793 ILF1788:ILF1793 IVB1788:IVB1793 JEX1788:JEX1793 JOT1788:JOT1793 JYP1788:JYP1793 KIL1788:KIL1793 KSH1788:KSH1793 LCD1788:LCD1793 LLZ1788:LLZ1793 LVV1788:LVV1793 MFR1788:MFR1793 MPN1788:MPN1793 MZJ1788:MZJ1793 NJF1788:NJF1793 NTB1788:NTB1793 OCX1788:OCX1793 OMT1788:OMT1793 OWP1788:OWP1793 PGL1788:PGL1793 PQH1788:PQH1793 QAD1788:QAD1793 QJZ1788:QJZ1793 QTV1788:QTV1793 RDR1788:RDR1793 RNN1788:RNN1793 RXJ1788:RXJ1793 SHF1788:SHF1793 SRB1788:SRB1793 TAX1788:TAX1793 TKT1788:TKT1793 TUP1788:TUP1793 UEL1788:UEL1793 UOH1788:UOH1793 UYD1788:UYD1793 VHZ1788:VHZ1793 VRV1788:VRV1793 WBR1788:WBR1793 WLN1788:WLN1793 E1822:E1830 IX1822:IX1830 ST1822:ST1830 ACP1822:ACP1830 AML1822:AML1830 AWH1822:AWH1830 BGD1822:BGD1830 BPZ1822:BPZ1830 BZV1822:BZV1830 CJR1822:CJR1830 CTN1822:CTN1830 DDJ1822:DDJ1830 DNF1822:DNF1830 DXB1822:DXB1830 EGX1822:EGX1830 EQT1822:EQT1830 FAP1822:FAP1830 FKL1822:FKL1830 FUH1822:FUH1830 GED1822:GED1830 GNZ1822:GNZ1830 GXV1822:GXV1830 HHR1822:HHR1830 HRN1822:HRN1830 IBJ1822:IBJ1830 ILF1822:ILF1830 IVB1822:IVB1830 JEX1822:JEX1830 JOT1822:JOT1830 JYP1822:JYP1830 KIL1822:KIL1830 KSH1822:KSH1830 LCD1822:LCD1830 LLZ1822:LLZ1830 LVV1822:LVV1830 MFR1822:MFR1830 MPN1822:MPN1830 MZJ1822:MZJ1830 NJF1822:NJF1830 NTB1822:NTB1830 OCX1822:OCX1830 OMT1822:OMT1830 OWP1822:OWP1830 PGL1822:PGL1830 PQH1822:PQH1830 QAD1822:QAD1830 QJZ1822:QJZ1830 QTV1822:QTV1830 RDR1822:RDR1830 RNN1822:RNN1830 RXJ1822:RXJ1830 SHF1822:SHF1830 SRB1822:SRB1830 TAX1822:TAX1830 TKT1822:TKT1830 TUP1822:TUP1830 UEL1822:UEL1830 UOH1822:UOH1830 UYD1822:UYD1830 VHZ1822:VHZ1830 VRV1822:VRV1830 WBR1822:WBR1830 WLN1822:WLN1830 WVJ1822:WVJ1830 E1834:E1837 IX1834:IX1837 ST1834:ST1837 ACP1834:ACP1837 AML1834:AML1837 AWH1834:AWH1837 BGD1834:BGD1837 BPZ1834:BPZ1837 BZV1834:BZV1837 CJR1834:CJR1837 CTN1834:CTN1837 DDJ1834:DDJ1837 DNF1834:DNF1837 DXB1834:DXB1837 EGX1834:EGX1837 EQT1834:EQT1837 FAP1834:FAP1837 FKL1834:FKL1837 FUH1834:FUH1837 GED1834:GED1837 GNZ1834:GNZ1837 GXV1834:GXV1837 HHR1834:HHR1837 HRN1834:HRN1837 IBJ1834:IBJ1837 ILF1834:ILF1837 IVB1834:IVB1837 JEX1834:JEX1837 JOT1834:JOT1837 JYP1834:JYP1837 KIL1834:KIL1837 KSH1834:KSH1837 LCD1834:LCD1837 LLZ1834:LLZ1837 LVV1834:LVV1837 MFR1834:MFR1837 MPN1834:MPN1837 MZJ1834:MZJ1837 NJF1834:NJF1837 NTB1834:NTB1837 OCX1834:OCX1837 OMT1834:OMT1837 OWP1834:OWP1837 PGL1834:PGL1837 PQH1834:PQH1837 QAD1834:QAD1837 QJZ1834:QJZ1837 QTV1834:QTV1837 RDR1834:RDR1837 RNN1834:RNN1837 RXJ1834:RXJ1837 SHF1834:SHF1837 SRB1834:SRB1837 TAX1834:TAX1837 TKT1834:TKT1837 TUP1834:TUP1837 UEL1834:UEL1837 UOH1834:UOH1837 UYD1834:UYD1837 VHZ1834:VHZ1837 VRV1834:VRV1837 WBR1834:WBR1837 WLN1834:WLN1837 WVJ1834:WVJ1837 E1832 IX1832 ST1832 ACP1832 AML1832 AWH1832 BGD1832 BPZ1832 BZV1832 CJR1832 CTN1832 DDJ1832 DNF1832 DXB1832 EGX1832 EQT1832 FAP1832 FKL1832 FUH1832 GED1832 GNZ1832 GXV1832 HHR1832 HRN1832 IBJ1832 ILF1832 IVB1832 JEX1832 JOT1832 JYP1832 KIL1832 KSH1832 LCD1832 LLZ1832 LVV1832 MFR1832 MPN1832 MZJ1832 NJF1832 NTB1832 OCX1832 OMT1832 OWP1832 PGL1832 PQH1832 QAD1832 QJZ1832 QTV1832 RDR1832 RNN1832 RXJ1832 SHF1832 SRB1832 TAX1832 TKT1832 TUP1832 UEL1832 UOH1832 UYD1832 VHZ1832 VRV1832 WBR1832 WLN1832 WVJ1832 E1863:E1865 IX1863:IX1865 ST1863:ST1865 ACP1863:ACP1865 AML1863:AML1865 AWH1863:AWH1865 BGD1863:BGD1865 BPZ1863:BPZ1865 BZV1863:BZV1865 CJR1863:CJR1865 CTN1863:CTN1865 DDJ1863:DDJ1865 DNF1863:DNF1865 DXB1863:DXB1865 EGX1863:EGX1865 EQT1863:EQT1865 FAP1863:FAP1865 FKL1863:FKL1865 FUH1863:FUH1865 GED1863:GED1865 GNZ1863:GNZ1865 GXV1863:GXV1865 HHR1863:HHR1865 HRN1863:HRN1865 IBJ1863:IBJ1865 ILF1863:ILF1865 IVB1863:IVB1865 JEX1863:JEX1865 JOT1863:JOT1865 JYP1863:JYP1865 KIL1863:KIL1865 KSH1863:KSH1865 LCD1863:LCD1865 LLZ1863:LLZ1865 LVV1863:LVV1865 MFR1863:MFR1865 MPN1863:MPN1865 MZJ1863:MZJ1865 NJF1863:NJF1865 NTB1863:NTB1865 OCX1863:OCX1865 OMT1863:OMT1865 OWP1863:OWP1865 PGL1863:PGL1865 PQH1863:PQH1865 QAD1863:QAD1865 QJZ1863:QJZ1865 QTV1863:QTV1865 RDR1863:RDR1865 RNN1863:RNN1865 RXJ1863:RXJ1865 SHF1863:SHF1865 SRB1863:SRB1865 TAX1863:TAX1865 TKT1863:TKT1865 TUP1863:TUP1865 UEL1863:UEL1865 UOH1863:UOH1865 UYD1863:UYD1865 VHZ1863:VHZ1865 VRV1863:VRV1865 WBR1863:WBR1865 WLN1863:WLN1865 WVJ1863:WVJ1865">
      <formula1>"Unmodified, Qualified, Disclaimer, Adverse, AUP - No Opinion Provided"</formula1>
    </dataValidation>
    <dataValidation type="list" allowBlank="1" showInputMessage="1" showErrorMessage="1" promptTitle="Instructions:" prompt="Use four digit year (for example, 2016)" sqref="H396:H399 H851 H673 H845:H846 H804 H816:H820 H423:H427 H891:H892 H907 H941:H943 H794:H796 H800:H802 H856:H881 H848:H849 H835:H838 H841:H842">
      <formula1>#REF!</formula1>
    </dataValidation>
    <dataValidation type="list" allowBlank="1" showInputMessage="1" showErrorMessage="1" sqref="D422:D427 I859 J864:J865 G892 G397:G398 C396:D399 J396:J397 G673 J427 J907 I819 J820 G835:G838 J425 G801:G802 G795:G796 G841:G842 G859:G867 G872:G881 G907 G941:G943 G423:G427 G848:G849 J871:J874 J856:J857 J880 J801 J399 G851 J860:J862 J891:J892 J849:J850 J941:J942 J818 J868:J869 J422 C673:D673 J794:J796 J839:J842 I845">
      <formula1>#REF!</formula1>
    </dataValidation>
    <dataValidation allowBlank="1" showInputMessage="1" showErrorMessage="1" promptTitle="Instructions:" prompt="If the fund is associated with the primary government, then leave this column blank." sqref="L369 L541"/>
    <dataValidation type="list" allowBlank="1" showInputMessage="1" showErrorMessage="1" sqref="WVR250 J1178 J1569:J1571 TB250 ACX250 AMT250 AWP250 BGL250 BQH250 CAD250 CJZ250 CTV250 DDR250 DNN250 DXJ250 EHF250 ERB250 FAX250 FKT250 FUP250 GEL250 GOH250 GYD250 HHZ250 HRV250 IBR250 ILN250 IVJ250 JFF250 JPB250 JYX250 KIT250 KSP250 LCL250 LMH250 LWD250 MFZ250 MPV250 MZR250 NJN250 NTJ250 ODF250 ONB250 OWX250 PGT250 PQP250 QAL250 QKH250 QUD250 RDZ250 RNV250 RXR250 SHN250 SRJ250 TBF250 TLB250 TUX250 UET250 UOP250 UYL250 VIH250 VSD250 WBZ250 WLV250 JF250 WVR482 JF482 TB482 ACX482 AMT482 AWP482 BGL482 BQH482 CAD482 CJZ482 CTV482 DDR482 DNN482 DXJ482 EHF482 ERB482 FAX482 FKT482 FUP482 GEL482 GOH482 GYD482 HHZ482 HRV482 IBR482 ILN482 IVJ482 JFF482 JPB482 JYX482 KIT482 KSP482 LCL482 LMH482 LWD482 MFZ482 MPV482 MZR482 NJN482 NTJ482 ODF482 ONB482 OWX482 PGT482 PQP482 QAL482 QKH482 QUD482 RDZ482 RNV482 RXR482 SHN482 SRJ482 TBF482 TLB482 TUX482 UET482 UOP482 UYL482 VIH482 VSD482 WBZ482 WLV482 WVR510 JF510 TB510 ACX510 AMT510 AWP510 BGL510 BQH510 CAD510 CJZ510 CTV510 DDR510 DNN510 DXJ510 EHF510 ERB510 FAX510 FKT510 FUP510 GEL510 GOH510 GYD510 HHZ510 HRV510 IBR510 ILN510 IVJ510 JFF510 JPB510 JYX510 KIT510 KSP510 LCL510 LMH510 LWD510 MFZ510 MPV510 MZR510 NJN510 NTJ510 ODF510 ONB510 OWX510 PGT510 PQP510 QAL510 QKH510 QUD510 RDZ510 RNV510 RXR510 SHN510 SRJ510 TBF510 TLB510 TUX510 UET510 UOP510 UYL510 VIH510 VSD510 WBZ510 WLV510 J510 J1180:J1181 JF1178:JF1181 TB1178:TB1181 ACX1178:ACX1181 AMT1178:AMT1181 AWP1178:AWP1181 BGL1178:BGL1181 BQH1178:BQH1181 CAD1178:CAD1181 CJZ1178:CJZ1181 CTV1178:CTV1181 DDR1178:DDR1181 DNN1178:DNN1181 DXJ1178:DXJ1181 EHF1178:EHF1181 ERB1178:ERB1181 FAX1178:FAX1181 FKT1178:FKT1181 FUP1178:FUP1181 GEL1178:GEL1181 GOH1178:GOH1181 GYD1178:GYD1181 HHZ1178:HHZ1181 HRV1178:HRV1181 IBR1178:IBR1181 ILN1178:ILN1181 IVJ1178:IVJ1181 JFF1178:JFF1181 JPB1178:JPB1181 JYX1178:JYX1181 KIT1178:KIT1181 KSP1178:KSP1181 LCL1178:LCL1181 LMH1178:LMH1181 LWD1178:LWD1181 MFZ1178:MFZ1181 MPV1178:MPV1181 MZR1178:MZR1181 NJN1178:NJN1181 NTJ1178:NTJ1181 ODF1178:ODF1181 ONB1178:ONB1181 OWX1178:OWX1181 PGT1178:PGT1181 PQP1178:PQP1181 QAL1178:QAL1181 QKH1178:QKH1181 QUD1178:QUD1181 RDZ1178:RDZ1181 RNV1178:RNV1181 RXR1178:RXR1181 SHN1178:SHN1181 SRJ1178:SRJ1181 TBF1178:TBF1181 TLB1178:TLB1181 TUX1178:TUX1181 UET1178:UET1181 UOP1178:UOP1181 UYL1178:UYL1181 VIH1178:VIH1181 VSD1178:VSD1181 WBZ1178:WBZ1181 WLV1178:WLV1181 WVR1178:WVR1181 WLV1569:WLV1573 WVR1569:WVR1573 JF1569:JF1573 TB1569:TB1573 ACX1569:ACX1573 AMT1569:AMT1573 AWP1569:AWP1573 BGL1569:BGL1573 BQH1569:BQH1573 CAD1569:CAD1573 CJZ1569:CJZ1573 CTV1569:CTV1573 DDR1569:DDR1573 DNN1569:DNN1573 DXJ1569:DXJ1573 EHF1569:EHF1573 ERB1569:ERB1573 FAX1569:FAX1573 FKT1569:FKT1573 FUP1569:FUP1573 GEL1569:GEL1573 GOH1569:GOH1573 GYD1569:GYD1573 HHZ1569:HHZ1573 HRV1569:HRV1573 IBR1569:IBR1573 ILN1569:ILN1573 IVJ1569:IVJ1573 JFF1569:JFF1573 JPB1569:JPB1573 JYX1569:JYX1573 KIT1569:KIT1573 KSP1569:KSP1573 LCL1569:LCL1573 LMH1569:LMH1573 LWD1569:LWD1573 MFZ1569:MFZ1573 MPV1569:MPV1573 MZR1569:MZR1573 NJN1569:NJN1573 NTJ1569:NTJ1573 ODF1569:ODF1573 ONB1569:ONB1573 OWX1569:OWX1573 PGT1569:PGT1573 PQP1569:PQP1573 QAL1569:QAL1573 QKH1569:QKH1573 QUD1569:QUD1573 RDZ1569:RDZ1573 RNV1569:RNV1573 RXR1569:RXR1573 SHN1569:SHN1573 SRJ1569:SRJ1573 TBF1569:TBF1573 TLB1569:TLB1573 TUX1569:TUX1573 UET1569:UET1573 UOP1569:UOP1573 UYL1569:UYL1573 VIH1569:VIH1573 VSD1569:VSD1573 WBZ1569:WBZ1573 J970:J971 J441">
      <formula1>$M$4:$M$35</formula1>
    </dataValidation>
    <dataValidation type="list" allowBlank="1" showInputMessage="1" showErrorMessage="1" sqref="WVQ250 JE250 TA250 ACW250 AMS250 AWO250 BGK250 BQG250 CAC250 CJY250 CTU250 DDQ250 DNM250 DXI250 EHE250 ERA250 FAW250 FKS250 FUO250 GEK250 GOG250 GYC250 HHY250 HRU250 IBQ250 ILM250 IVI250 JFE250 JPA250 JYW250 KIS250 KSO250 LCK250 LMG250 LWC250 MFY250 MPU250 MZQ250 NJM250 NTI250 ODE250 ONA250 OWW250 PGS250 PQO250 QAK250 QKG250 QUC250 RDY250 RNU250 RXQ250 SHM250 SRI250 TBE250 TLA250 TUW250 UES250 UOO250 UYK250 VIG250 VSC250 WBY250 WLU250 WBY1569:WBY1573 WLU1569:WLU1573 WVQ482 JE482 TA482 ACW482 AMS482 AWO482 BGK482 BQG482 CAC482 CJY482 CTU482 DDQ482 DNM482 DXI482 EHE482 ERA482 FAW482 FKS482 FUO482 GEK482 GOG482 GYC482 HHY482 HRU482 IBQ482 ILM482 IVI482 JFE482 JPA482 JYW482 KIS482 KSO482 LCK482 LMG482 LWC482 MFY482 MPU482 MZQ482 NJM482 NTI482 ODE482 ONA482 OWW482 PGS482 PQO482 QAK482 QKG482 QUC482 RDY482 RNU482 RXQ482 SHM482 SRI482 TBE482 TLA482 TUW482 UES482 UOO482 UYK482 VIG482 VSC482 WBY482 WLU482 VSC1569:VSC1573 WVQ510 JE510 TA510 ACW510 AMS510 AWO510 BGK510 BQG510 CAC510 CJY510 CTU510 DDQ510 DNM510 DXI510 EHE510 ERA510 FAW510 FKS510 FUO510 GEK510 GOG510 GYC510 HHY510 HRU510 IBQ510 ILM510 IVI510 JFE510 JPA510 JYW510 KIS510 KSO510 LCK510 LMG510 LWC510 MFY510 MPU510 MZQ510 NJM510 NTI510 ODE510 ONA510 OWW510 PGS510 PQO510 QAK510 QKG510 QUC510 RDY510 RNU510 RXQ510 SHM510 SRI510 TBE510 TLA510 TUW510 UES510 UOO510 UYK510 VIG510 VSC510 WBY510 WLU510 UYK1569:UYK1573 WVQ1178:WVQ1181 JE1178:JE1181 TA1178:TA1181 ACW1178:ACW1181 AMS1178:AMS1181 AWO1178:AWO1181 BGK1178:BGK1181 BQG1178:BQG1181 CAC1178:CAC1181 CJY1178:CJY1181 CTU1178:CTU1181 DDQ1178:DDQ1181 DNM1178:DNM1181 DXI1178:DXI1181 EHE1178:EHE1181 ERA1178:ERA1181 FAW1178:FAW1181 FKS1178:FKS1181 FUO1178:FUO1181 GEK1178:GEK1181 GOG1178:GOG1181 GYC1178:GYC1181 HHY1178:HHY1181 HRU1178:HRU1181 IBQ1178:IBQ1181 ILM1178:ILM1181 IVI1178:IVI1181 JFE1178:JFE1181 JPA1178:JPA1181 JYW1178:JYW1181 KIS1178:KIS1181 KSO1178:KSO1181 LCK1178:LCK1181 LMG1178:LMG1181 LWC1178:LWC1181 MFY1178:MFY1181 MPU1178:MPU1181 MZQ1178:MZQ1181 NJM1178:NJM1181 NTI1178:NTI1181 ODE1178:ODE1181 ONA1178:ONA1181 OWW1178:OWW1181 PGS1178:PGS1181 PQO1178:PQO1181 QAK1178:QAK1181 QKG1178:QKG1181 QUC1178:QUC1181 RDY1178:RDY1181 RNU1178:RNU1181 RXQ1178:RXQ1181 SHM1178:SHM1181 SRI1178:SRI1181 TBE1178:TBE1181 TLA1178:TLA1181 TUW1178:TUW1181 UES1178:UES1181 UOO1178:UOO1181 UYK1178:UYK1181 VIG1178:VIG1181 VSC1178:VSC1181 WBY1178:WBY1181 WLU1178:WLU1181 WLS1862:WLS1866 VIG1569:VIG1573 WVQ1569:WVQ1573 JE1569:JE1573 TA1569:TA1573 ACW1569:ACW1573 AMS1569:AMS1573 AWO1569:AWO1573 BGK1569:BGK1573 BQG1569:BQG1573 CAC1569:CAC1573 CJY1569:CJY1573 CTU1569:CTU1573 DDQ1569:DDQ1573 DNM1569:DNM1573 DXI1569:DXI1573 EHE1569:EHE1573 ERA1569:ERA1573 FAW1569:FAW1573 FKS1569:FKS1573 FUO1569:FUO1573 GEK1569:GEK1573 GOG1569:GOG1573 GYC1569:GYC1573 HHY1569:HHY1573 HRU1569:HRU1573 IBQ1569:IBQ1573 ILM1569:ILM1573 IVI1569:IVI1573 JFE1569:JFE1573 JPA1569:JPA1573 JYW1569:JYW1573 KIS1569:KIS1573 KSO1569:KSO1573 LCK1569:LCK1573 LMG1569:LMG1573 LWC1569:LWC1573 MFY1569:MFY1573 MPU1569:MPU1573 MZQ1569:MZQ1573 NJM1569:NJM1573 NTI1569:NTI1573 ODE1569:ODE1573 ONA1569:ONA1573 OWW1569:OWW1573 PGS1569:PGS1573 PQO1569:PQO1573 QAK1569:QAK1573 QKG1569:QKG1573 QUC1569:QUC1573 RDY1569:RDY1573 RNU1569:RNU1573 RXQ1569:RXQ1573 SHM1569:SHM1573 SRI1569:SRI1573 TBE1569:TBE1573 TLA1569:TLA1573 TUW1569:TUW1573 UES1569:UES1573 UOO1569:UOO1573 I1180:I1181 WVO1780:WVO1793 JC1780:JC1793 SY1780:SY1793 ACU1780:ACU1793 AMQ1780:AMQ1793 AWM1780:AWM1793 BGI1780:BGI1793 BQE1780:BQE1793 CAA1780:CAA1793 CJW1780:CJW1793 CTS1780:CTS1793 DDO1780:DDO1793 DNK1780:DNK1793 DXG1780:DXG1793 EHC1780:EHC1793 EQY1780:EQY1793 FAU1780:FAU1793 FKQ1780:FKQ1793 FUM1780:FUM1793 GEI1780:GEI1793 GOE1780:GOE1793 GYA1780:GYA1793 HHW1780:HHW1793 HRS1780:HRS1793 IBO1780:IBO1793 ILK1780:ILK1793 IVG1780:IVG1793 JFC1780:JFC1793 JOY1780:JOY1793 JYU1780:JYU1793 KIQ1780:KIQ1793 KSM1780:KSM1793 LCI1780:LCI1793 LME1780:LME1793 LWA1780:LWA1793 MFW1780:MFW1793 MPS1780:MPS1793 MZO1780:MZO1793 NJK1780:NJK1793 NTG1780:NTG1793 ODC1780:ODC1793 OMY1780:OMY1793 OWU1780:OWU1793 PGQ1780:PGQ1793 PQM1780:PQM1793 QAI1780:QAI1793 QKE1780:QKE1793 QUA1780:QUA1793 RDW1780:RDW1793 RNS1780:RNS1793 RXO1780:RXO1793 SHK1780:SHK1793 SRG1780:SRG1793 TBC1780:TBC1793 TKY1780:TKY1793 TUU1780:TUU1793 UEQ1780:UEQ1793 UOM1780:UOM1793 UYI1780:UYI1793 VIE1780:VIE1793 VSA1780:VSA1793 WBW1780:WBW1793 WLS1780:WLS1793 WLS1834:WLS1837 WVO1822:WVO1832 JC1822:JC1832 SY1822:SY1832 ACU1822:ACU1832 AMQ1822:AMQ1832 AWM1822:AWM1832 BGI1822:BGI1832 BQE1822:BQE1832 CAA1822:CAA1832 CJW1822:CJW1832 CTS1822:CTS1832 DDO1822:DDO1832 DNK1822:DNK1832 DXG1822:DXG1832 EHC1822:EHC1832 EQY1822:EQY1832 FAU1822:FAU1832 FKQ1822:FKQ1832 FUM1822:FUM1832 GEI1822:GEI1832 GOE1822:GOE1832 GYA1822:GYA1832 HHW1822:HHW1832 HRS1822:HRS1832 IBO1822:IBO1832 ILK1822:ILK1832 IVG1822:IVG1832 JFC1822:JFC1832 JOY1822:JOY1832 JYU1822:JYU1832 KIQ1822:KIQ1832 KSM1822:KSM1832 LCI1822:LCI1832 LME1822:LME1832 LWA1822:LWA1832 MFW1822:MFW1832 MPS1822:MPS1832 MZO1822:MZO1832 NJK1822:NJK1832 NTG1822:NTG1832 ODC1822:ODC1832 OMY1822:OMY1832 OWU1822:OWU1832 PGQ1822:PGQ1832 PQM1822:PQM1832 QAI1822:QAI1832 QKE1822:QKE1832 QUA1822:QUA1832 RDW1822:RDW1832 RNS1822:RNS1832 RXO1822:RXO1832 SHK1822:SHK1832 SRG1822:SRG1832 TBC1822:TBC1832 TKY1822:TKY1832 TUU1822:TUU1832 UEQ1822:UEQ1832 UOM1822:UOM1832 UYI1822:UYI1832 VIE1822:VIE1832 VSA1822:VSA1832 WBW1822:WBW1832 WLS1822:WLS1832 I1782:I1783 I1178 WVO1834:WVO1837 JC1834:JC1837 SY1834:SY1837 ACU1834:ACU1837 AMQ1834:AMQ1837 AWM1834:AWM1837 BGI1834:BGI1837 BQE1834:BQE1837 CAA1834:CAA1837 CJW1834:CJW1837 CTS1834:CTS1837 DDO1834:DDO1837 DNK1834:DNK1837 DXG1834:DXG1837 EHC1834:EHC1837 EQY1834:EQY1837 FAU1834:FAU1837 FKQ1834:FKQ1837 FUM1834:FUM1837 GEI1834:GEI1837 GOE1834:GOE1837 GYA1834:GYA1837 HHW1834:HHW1837 HRS1834:HRS1837 IBO1834:IBO1837 ILK1834:ILK1837 IVG1834:IVG1837 JFC1834:JFC1837 JOY1834:JOY1837 JYU1834:JYU1837 KIQ1834:KIQ1837 KSM1834:KSM1837 LCI1834:LCI1837 LME1834:LME1837 LWA1834:LWA1837 MFW1834:MFW1837 MPS1834:MPS1837 MZO1834:MZO1837 NJK1834:NJK1837 NTG1834:NTG1837 ODC1834:ODC1837 OMY1834:OMY1837 OWU1834:OWU1837 PGQ1834:PGQ1837 PQM1834:PQM1837 QAI1834:QAI1837 QKE1834:QKE1837 QUA1834:QUA1837 RDW1834:RDW1837 RNS1834:RNS1837 RXO1834:RXO1837 SHK1834:SHK1837 SRG1834:SRG1837 TBC1834:TBC1837 TKY1834:TKY1837 TUU1834:TUU1837 UEQ1834:UEQ1837 UOM1834:UOM1837 UYI1834:UYI1837 VIE1834:VIE1837 VSA1834:VSA1837 WBW1834:WBW1837 I1780 I1569 I1789:I1790 I1786 WVO1862:WVO1866 JC1862:JC1866 SY1862:SY1866 ACU1862:ACU1866 AMQ1862:AMQ1866 AWM1862:AWM1866 BGI1862:BGI1866 BQE1862:BQE1866 CAA1862:CAA1866 CJW1862:CJW1866 CTS1862:CTS1866 DDO1862:DDO1866 DNK1862:DNK1866 DXG1862:DXG1866 EHC1862:EHC1866 EQY1862:EQY1866 FAU1862:FAU1866 FKQ1862:FKQ1866 FUM1862:FUM1866 GEI1862:GEI1866 GOE1862:GOE1866 GYA1862:GYA1866 HHW1862:HHW1866 HRS1862:HRS1866 IBO1862:IBO1866 ILK1862:ILK1866 IVG1862:IVG1866 JFC1862:JFC1866 JOY1862:JOY1866 JYU1862:JYU1866 KIQ1862:KIQ1866 KSM1862:KSM1866 LCI1862:LCI1866 LME1862:LME1866 LWA1862:LWA1866 MFW1862:MFW1866 MPS1862:MPS1866 MZO1862:MZO1866 NJK1862:NJK1866 NTG1862:NTG1866 ODC1862:ODC1866 OMY1862:OMY1866 OWU1862:OWU1866 PGQ1862:PGQ1866 PQM1862:PQM1866 QAI1862:QAI1866 QKE1862:QKE1866 QUA1862:QUA1866 RDW1862:RDW1866 RNS1862:RNS1866 RXO1862:RXO1866 SHK1862:SHK1866 SRG1862:SRG1866 TBC1862:TBC1866 TKY1862:TKY1866 TUU1862:TUU1866 UEQ1862:UEQ1866 UOM1862:UOM1866 UYI1862:UYI1866 VIE1862:VIE1866 VSA1862:VSA1866 WBW1862:WBW1866">
      <formula1>"Material Weakness, Significant Deficiency, Findings that do not rise to the level of significant deficiency, Material Non-Compliance, No Findings Reported, Other Non-Compliance"</formula1>
    </dataValidation>
    <dataValidation type="list" allowBlank="1" showInputMessage="1" showErrorMessage="1" sqref="WVO250 JC250 SY250 ACU250 AMQ250 AWM250 BGI250 BQE250 CAA250 CJW250 CTS250 DDO250 DNK250 DXG250 EHC250 EQY250 FAU250 FKQ250 FUM250 GEI250 GOE250 GYA250 HHW250 HRS250 IBO250 ILK250 IVG250 JFC250 JOY250 JYU250 KIQ250 KSM250 LCI250 LME250 LWA250 MFW250 MPS250 MZO250 NJK250 NTG250 ODC250 OMY250 OWU250 PGQ250 PQM250 QAI250 QKE250 QUA250 RDW250 RNS250 RXO250 SHK250 SRG250 TBC250 TKY250 TUU250 UEQ250 UOM250 UYI250 VIE250 VSA250 WBW250 WLS250 WVO1569:WVO1573 WVO482 JC482 SY482 ACU482 AMQ482 AWM482 BGI482 BQE482 CAA482 CJW482 CTS482 DDO482 DNK482 DXG482 EHC482 EQY482 FAU482 FKQ482 FUM482 GEI482 GOE482 GYA482 HHW482 HRS482 IBO482 ILK482 IVG482 JFC482 JOY482 JYU482 KIQ482 KSM482 LCI482 LME482 LWA482 MFW482 MPS482 MZO482 NJK482 NTG482 ODC482 OMY482 OWU482 PGQ482 PQM482 QAI482 QKE482 QUA482 RDW482 RNS482 RXO482 SHK482 SRG482 TBC482 TKY482 TUU482 UEQ482 UOM482 UYI482 VIE482 VSA482 WBW482 WLS482 G482 JC510 SY510 ACU510 AMQ510 AWM510 BGI510 BQE510 CAA510 CJW510 CTS510 DDO510 DNK510 DXG510 EHC510 EQY510 FAU510 FKQ510 FUM510 GEI510 GOE510 GYA510 HHW510 HRS510 IBO510 ILK510 IVG510 JFC510 JOY510 JYU510 KIQ510 KSM510 LCI510 LME510 LWA510 MFW510 MPS510 MZO510 NJK510 NTG510 ODC510 OMY510 OWU510 PGQ510 PQM510 QAI510 QKE510 QUA510 RDW510 RNS510 RXO510 SHK510 SRG510 TBC510 TKY510 TUU510 UEQ510 UOM510 UYI510 VIE510 VSA510 WBW510 WLS510 WVO510 G1573 G970:G971 WVO1178:WVO1181 JC1178:JC1181 SY1178:SY1181 ACU1178:ACU1181 AMQ1178:AMQ1181 AWM1178:AWM1181 BGI1178:BGI1181 BQE1178:BQE1181 CAA1178:CAA1181 CJW1178:CJW1181 CTS1178:CTS1181 DDO1178:DDO1181 DNK1178:DNK1181 DXG1178:DXG1181 EHC1178:EHC1181 EQY1178:EQY1181 FAU1178:FAU1181 FKQ1178:FKQ1181 FUM1178:FUM1181 GEI1178:GEI1181 GOE1178:GOE1181 GYA1178:GYA1181 HHW1178:HHW1181 HRS1178:HRS1181 IBO1178:IBO1181 ILK1178:ILK1181 IVG1178:IVG1181 JFC1178:JFC1181 JOY1178:JOY1181 JYU1178:JYU1181 KIQ1178:KIQ1181 KSM1178:KSM1181 LCI1178:LCI1181 LME1178:LME1181 LWA1178:LWA1181 MFW1178:MFW1181 MPS1178:MPS1181 MZO1178:MZO1181 NJK1178:NJK1181 NTG1178:NTG1181 ODC1178:ODC1181 OMY1178:OMY1181 OWU1178:OWU1181 PGQ1178:PGQ1181 PQM1178:PQM1181 QAI1178:QAI1181 QKE1178:QKE1181 QUA1178:QUA1181 RDW1178:RDW1181 RNS1178:RNS1181 RXO1178:RXO1181 SHK1178:SHK1181 SRG1178:SRG1181 TBC1178:TBC1181 TKY1178:TKY1181 TUU1178:TUU1181 UEQ1178:UEQ1181 UOM1178:UOM1181 UYI1178:UYI1181 VIE1178:VIE1181 VSA1178:VSA1181 WBW1178:WBW1181 WLS1178:WLS1181 G1178:G1181 G1566 JC1569:JC1573 SY1569:SY1573 ACU1569:ACU1573 AMQ1569:AMQ1573 AWM1569:AWM1573 BGI1569:BGI1573 BQE1569:BQE1573 CAA1569:CAA1573 CJW1569:CJW1573 CTS1569:CTS1573 DDO1569:DDO1573 DNK1569:DNK1573 DXG1569:DXG1573 EHC1569:EHC1573 EQY1569:EQY1573 FAU1569:FAU1573 FKQ1569:FKQ1573 FUM1569:FUM1573 GEI1569:GEI1573 GOE1569:GOE1573 GYA1569:GYA1573 HHW1569:HHW1573 HRS1569:HRS1573 IBO1569:IBO1573 ILK1569:ILK1573 IVG1569:IVG1573 JFC1569:JFC1573 JOY1569:JOY1573 JYU1569:JYU1573 KIQ1569:KIQ1573 KSM1569:KSM1573 LCI1569:LCI1573 LME1569:LME1573 LWA1569:LWA1573 MFW1569:MFW1573 MPS1569:MPS1573 MZO1569:MZO1573 NJK1569:NJK1573 NTG1569:NTG1573 ODC1569:ODC1573 OMY1569:OMY1573 OWU1569:OWU1573 PGQ1569:PGQ1573 PQM1569:PQM1573 QAI1569:QAI1573 QKE1569:QKE1573 QUA1569:QUA1573 RDW1569:RDW1573 RNS1569:RNS1573 RXO1569:RXO1573 SHK1569:SHK1573 SRG1569:SRG1573 TBC1569:TBC1573 TKY1569:TKY1573 TUU1569:TUU1573 UEQ1569:UEQ1573 UOM1569:UOM1573 UYI1569:UYI1573 VIE1569:VIE1573 VSA1569:VSA1573 WBW1569:WBW1573 WLS1569:WLS1573 G510 WVM1780:WVM1793 JA1780:JA1793 SW1780:SW1793 ACS1780:ACS1793 AMO1780:AMO1793 AWK1780:AWK1793 BGG1780:BGG1793 BQC1780:BQC1793 BZY1780:BZY1793 CJU1780:CJU1793 CTQ1780:CTQ1793 DDM1780:DDM1793 DNI1780:DNI1793 DXE1780:DXE1793 EHA1780:EHA1793 EQW1780:EQW1793 FAS1780:FAS1793 FKO1780:FKO1793 FUK1780:FUK1793 GEG1780:GEG1793 GOC1780:GOC1793 GXY1780:GXY1793 HHU1780:HHU1793 HRQ1780:HRQ1793 IBM1780:IBM1793 ILI1780:ILI1793 IVE1780:IVE1793 JFA1780:JFA1793 JOW1780:JOW1793 JYS1780:JYS1793 KIO1780:KIO1793 KSK1780:KSK1793 LCG1780:LCG1793 LMC1780:LMC1793 LVY1780:LVY1793 MFU1780:MFU1793 MPQ1780:MPQ1793 MZM1780:MZM1793 NJI1780:NJI1793 NTE1780:NTE1793 ODA1780:ODA1793 OMW1780:OMW1793 OWS1780:OWS1793 PGO1780:PGO1793 PQK1780:PQK1793 QAG1780:QAG1793 QKC1780:QKC1793 QTY1780:QTY1793 RDU1780:RDU1793 RNQ1780:RNQ1793 RXM1780:RXM1793 SHI1780:SHI1793 SRE1780:SRE1793 TBA1780:TBA1793 TKW1780:TKW1793 TUS1780:TUS1793 UEO1780:UEO1793 UOK1780:UOK1793 UYG1780:UYG1793 VIC1780:VIC1793 VRY1780:VRY1793 WBU1780:WBU1793 WLQ1780:WLQ1793 G1780:G1793 WVM1822:WVM1832 JA1822:JA1832 SW1822:SW1832 ACS1822:ACS1832 AMO1822:AMO1832 AWK1822:AWK1832 BGG1822:BGG1832 BQC1822:BQC1832 BZY1822:BZY1832 CJU1822:CJU1832 CTQ1822:CTQ1832 DDM1822:DDM1832 DNI1822:DNI1832 DXE1822:DXE1832 EHA1822:EHA1832 EQW1822:EQW1832 FAS1822:FAS1832 FKO1822:FKO1832 FUK1822:FUK1832 GEG1822:GEG1832 GOC1822:GOC1832 GXY1822:GXY1832 HHU1822:HHU1832 HRQ1822:HRQ1832 IBM1822:IBM1832 ILI1822:ILI1832 IVE1822:IVE1832 JFA1822:JFA1832 JOW1822:JOW1832 JYS1822:JYS1832 KIO1822:KIO1832 KSK1822:KSK1832 LCG1822:LCG1832 LMC1822:LMC1832 LVY1822:LVY1832 MFU1822:MFU1832 MPQ1822:MPQ1832 MZM1822:MZM1832 NJI1822:NJI1832 NTE1822:NTE1832 ODA1822:ODA1832 OMW1822:OMW1832 OWS1822:OWS1832 PGO1822:PGO1832 PQK1822:PQK1832 QAG1822:QAG1832 QKC1822:QKC1832 QTY1822:QTY1832 RDU1822:RDU1832 RNQ1822:RNQ1832 RXM1822:RXM1832 SHI1822:SHI1832 SRE1822:SRE1832 TBA1822:TBA1832 TKW1822:TKW1832 TUS1822:TUS1832 UEO1822:UEO1832 UOK1822:UOK1832 UYG1822:UYG1832 VIC1822:VIC1832 VRY1822:VRY1832 WBU1822:WBU1832 WLQ1822:WLQ1832 G1822:G1832 WLQ1834:WLQ1837 WVM1834:WVM1837 JA1834:JA1837 SW1834:SW1837 ACS1834:ACS1837 AMO1834:AMO1837 AWK1834:AWK1837 BGG1834:BGG1837 BQC1834:BQC1837 BZY1834:BZY1837 CJU1834:CJU1837 CTQ1834:CTQ1837 DDM1834:DDM1837 DNI1834:DNI1837 DXE1834:DXE1837 EHA1834:EHA1837 EQW1834:EQW1837 FAS1834:FAS1837 FKO1834:FKO1837 FUK1834:FUK1837 GEG1834:GEG1837 GOC1834:GOC1837 GXY1834:GXY1837 HHU1834:HHU1837 HRQ1834:HRQ1837 IBM1834:IBM1837 ILI1834:ILI1837 IVE1834:IVE1837 JFA1834:JFA1837 JOW1834:JOW1837 JYS1834:JYS1837 KIO1834:KIO1837 KSK1834:KSK1837 LCG1834:LCG1837 LMC1834:LMC1837 LVY1834:LVY1837 MFU1834:MFU1837 MPQ1834:MPQ1837 MZM1834:MZM1837 NJI1834:NJI1837 NTE1834:NTE1837 ODA1834:ODA1837 OMW1834:OMW1837 OWS1834:OWS1837 PGO1834:PGO1837 PQK1834:PQK1837 QAG1834:QAG1837 QKC1834:QKC1837 QTY1834:QTY1837 RDU1834:RDU1837 RNQ1834:RNQ1837 RXM1834:RXM1837 SHI1834:SHI1837 SRE1834:SRE1837 TBA1834:TBA1837 TKW1834:TKW1837 TUS1834:TUS1837 UEO1834:UEO1837 UOK1834:UOK1837 UYG1834:UYG1837 VIC1834:VIC1837 VRY1834:VRY1837 WBU1834:WBU1837 G1834:G1837 WVM1862:WVM1866 JA1862:JA1866 SW1862:SW1866 ACS1862:ACS1866 AMO1862:AMO1866 AWK1862:AWK1866 BGG1862:BGG1866 BQC1862:BQC1866 BZY1862:BZY1866 CJU1862:CJU1866 CTQ1862:CTQ1866 DDM1862:DDM1866 DNI1862:DNI1866 DXE1862:DXE1866 EHA1862:EHA1866 EQW1862:EQW1866 FAS1862:FAS1866 FKO1862:FKO1866 FUK1862:FUK1866 GEG1862:GEG1866 GOC1862:GOC1866 GXY1862:GXY1866 HHU1862:HHU1866 HRQ1862:HRQ1866 IBM1862:IBM1866 ILI1862:ILI1866 IVE1862:IVE1866 JFA1862:JFA1866 JOW1862:JOW1866 JYS1862:JYS1866 KIO1862:KIO1866 KSK1862:KSK1866 LCG1862:LCG1866 LMC1862:LMC1866 LVY1862:LVY1866 MFU1862:MFU1866 MPQ1862:MPQ1866 MZM1862:MZM1866 NJI1862:NJI1866 NTE1862:NTE1866 ODA1862:ODA1866 OMW1862:OMW1866 OWS1862:OWS1866 PGO1862:PGO1866 PQK1862:PQK1866 QAG1862:QAG1866 QKC1862:QKC1866 QTY1862:QTY1866 RDU1862:RDU1866 RNQ1862:RNQ1866 RXM1862:RXM1866 SHI1862:SHI1866 SRE1862:SRE1866 TBA1862:TBA1866 TKW1862:TKW1866 TUS1862:TUS1866 UEO1862:UEO1866 UOK1862:UOK1866 UYG1862:UYG1866 VIC1862:VIC1866 VRY1862:VRY1866 WBU1862:WBU1866 WLQ1862:WLQ1866 G1862:G1866">
      <formula1>"New, Repeat"</formula1>
    </dataValidation>
    <dataValidation type="list" allowBlank="1" showInputMessage="1" showErrorMessage="1" sqref="WVL1569 IZ250 SV250 ACR250 AMN250 AWJ250 BGF250 BQB250 BZX250 CJT250 CTP250 DDL250 DNH250 DXD250 EGZ250 EQV250 FAR250 FKN250 FUJ250 GEF250 GOB250 GXX250 HHT250 HRP250 IBL250 ILH250 IVD250 JEZ250 JOV250 JYR250 KIN250 KSJ250 LCF250 LMB250 LVX250 MFT250 MPP250 MZL250 NJH250 NTD250 OCZ250 OMV250 OWR250 PGN250 PQJ250 QAF250 QKB250 QTX250 RDT250 RNP250 RXL250 SHH250 SRD250 TAZ250 TKV250 TUR250 UEN250 UOJ250 UYF250 VIB250 VRX250 WBT250 WLP250 WVL250 VIB1569 VRX1569 IZ482 SV482 ACR482 AMN482 AWJ482 BGF482 BQB482 BZX482 CJT482 CTP482 DDL482 DNH482 DXD482 EGZ482 EQV482 FAR482 FKN482 FUJ482 GEF482 GOB482 GXX482 HHT482 HRP482 IBL482 ILH482 IVD482 JEZ482 JOV482 JYR482 KIN482 KSJ482 LCF482 LMB482 LVX482 MFT482 MPP482 MZL482 NJH482 NTD482 OCZ482 OMV482 OWR482 PGN482 PQJ482 QAF482 QKB482 QTX482 RDT482 RNP482 RXL482 SHH482 SRD482 TAZ482 TKV482 TUR482 UEN482 UOJ482 UYF482 VIB482 VRX482 WBT482 WLP482 WVL482 WBT1569 WLP1569 IZ510 SV510 ACR510 AMN510 AWJ510 BGF510 BQB510 BZX510 CJT510 CTP510 DDL510 DNH510 DXD510 EGZ510 EQV510 FAR510 FKN510 FUJ510 GEF510 GOB510 GXX510 HHT510 HRP510 IBL510 ILH510 IVD510 JEZ510 JOV510 JYR510 KIN510 KSJ510 LCF510 LMB510 LVX510 MFT510 MPP510 MZL510 NJH510 NTD510 OCZ510 OMV510 OWR510 PGN510 PQJ510 QAF510 QKB510 QTX510 RDT510 RNP510 RXL510 SHH510 SRD510 TAZ510 TKV510 TUR510 UEN510 UOJ510 UYF510 VIB510 VRX510 WBT510 WLP510 WVL510 UYF1569 UOJ1569 IZ1178 SV1178 ACR1178 AMN1178 AWJ1178 BGF1178 BQB1178 BZX1178 CJT1178 CTP1178 DDL1178 DNH1178 DXD1178 EGZ1178 EQV1178 FAR1178 FKN1178 FUJ1178 GEF1178 GOB1178 GXX1178 HHT1178 HRP1178 IBL1178 ILH1178 IVD1178 JEZ1178 JOV1178 JYR1178 KIN1178 KSJ1178 LCF1178 LMB1178 LVX1178 MFT1178 MPP1178 MZL1178 NJH1178 NTD1178 OCZ1178 OMV1178 OWR1178 PGN1178 PQJ1178 QAF1178 QKB1178 QTX1178 RDT1178 RNP1178 RXL1178 SHH1178 SRD1178 TAZ1178 TKV1178 TUR1178 UEN1178 UOJ1178 UYF1178 VIB1178 VRX1178 WBT1178 WLP1178 WVL1178 TUR1569 UEN1569 IZ1569 SV1569 ACR1569 AMN1569 AWJ1569 BGF1569 BQB1569 BZX1569 CJT1569 CTP1569 DDL1569 DNH1569 DXD1569 EGZ1569 EQV1569 FAR1569 FKN1569 FUJ1569 GEF1569 GOB1569 GXX1569 HHT1569 HRP1569 IBL1569 ILH1569 IVD1569 JEZ1569 JOV1569 JYR1569 KIN1569 KSJ1569 LCF1569 LMB1569 LVX1569 MFT1569 MPP1569 MZL1569 NJH1569 NTD1569 OCZ1569 OMV1569 OWR1569 PGN1569 PQJ1569 QAF1569 QKB1569 QTX1569 RDT1569 RNP1569 RXL1569 SHH1569 SRD1569 TAZ1569 TKV1569 E1780 IX1780 ST1780 ACP1780 AML1780 AWH1780 BGD1780 BPZ1780 BZV1780 CJR1780 CTN1780 DDJ1780 DNF1780 DXB1780 EGX1780 EQT1780 FAP1780 FKL1780 FUH1780 GED1780 GNZ1780 GXV1780 HHR1780 HRN1780 IBJ1780 ILF1780 IVB1780 JEX1780 JOT1780 JYP1780 KIL1780 KSH1780 LCD1780 LLZ1780 LVV1780 MFR1780 MPN1780 MZJ1780 NJF1780 NTB1780 OCX1780 OMT1780 OWP1780 PGL1780 PQH1780 QAD1780 QJZ1780 QTV1780 RDR1780 RNN1780 RXJ1780 SHF1780 SRB1780 TAX1780 TKT1780 TUP1780 UEL1780 UOH1780 UYD1780 VHZ1780 VRV1780 WBR1780 WLN1780 WVJ1780 E1787:E1793 IX1787 ST1787 ACP1787 AML1787 AWH1787 BGD1787 BPZ1787 BZV1787 CJR1787 CTN1787 DDJ1787 DNF1787 DXB1787 EGX1787 EQT1787 FAP1787 FKL1787 FUH1787 GED1787 GNZ1787 GXV1787 HHR1787 HRN1787 IBJ1787 ILF1787 IVB1787 JEX1787 JOT1787 JYP1787 KIL1787 KSH1787 LCD1787 LLZ1787 LVV1787 MFR1787 MPN1787 MZJ1787 NJF1787 NTB1787 OCX1787 OMT1787 OWP1787 PGL1787 PQH1787 QAD1787 QJZ1787 QTV1787 RDR1787 RNN1787 RXJ1787 SHF1787 SRB1787 TAX1787 TKT1787 TUP1787 UEL1787 UOH1787 UYD1787 VHZ1787 VRV1787 WBR1787 WLN1787 WVJ1787 E1831 IX1831 ST1831 ACP1831 AML1831 AWH1831 BGD1831 BPZ1831 BZV1831 CJR1831 CTN1831 DDJ1831 DNF1831 DXB1831 EGX1831 EQT1831 FAP1831 FKL1831 FUH1831 GED1831 GNZ1831 GXV1831 HHR1831 HRN1831 IBJ1831 ILF1831 IVB1831 JEX1831 JOT1831 JYP1831 KIL1831 KSH1831 LCD1831 LLZ1831 LVV1831 MFR1831 MPN1831 MZJ1831 NJF1831 NTB1831 OCX1831 OMT1831 OWP1831 PGL1831 PQH1831 QAD1831 QJZ1831 QTV1831 RDR1831 RNN1831 RXJ1831 SHF1831 SRB1831 TAX1831 TKT1831 TUP1831 UEL1831 UOH1831 UYD1831 VHZ1831 VRV1831 WBR1831 WLN1831 WVJ1831 E1862 IX1862 ST1862 ACP1862 AML1862 AWH1862 BGD1862 BPZ1862 BZV1862 CJR1862 CTN1862 DDJ1862 DNF1862 DXB1862 EGX1862 EQT1862 FAP1862 FKL1862 FUH1862 GED1862 GNZ1862 GXV1862 HHR1862 HRN1862 IBJ1862 ILF1862 IVB1862 JEX1862 JOT1862 JYP1862 KIL1862 KSH1862 LCD1862 LLZ1862 LVV1862 MFR1862 MPN1862 MZJ1862 NJF1862 NTB1862 OCX1862 OMT1862 OWP1862 PGL1862 PQH1862 QAD1862 QJZ1862 QTV1862 RDR1862 RNN1862 RXJ1862 SHF1862 SRB1862 TAX1862 TKT1862 TUP1862 UEL1862 UOH1862 UYD1862 VHZ1862 VRV1862 WBR1862 WLN1862 WVJ1862 E1866 IX1866 ST1866 ACP1866 AML1866 AWH1866 BGD1866 BPZ1866 BZV1866 CJR1866 CTN1866 DDJ1866 DNF1866 DXB1866 EGX1866 EQT1866 FAP1866 FKL1866 FUH1866 GED1866 GNZ1866 GXV1866 HHR1866 HRN1866 IBJ1866 ILF1866 IVB1866 JEX1866 JOT1866 JYP1866 KIL1866 KSH1866 LCD1866 LLZ1866 LVV1866 MFR1866 MPN1866 MZJ1866 NJF1866 NTB1866 OCX1866 OMT1866 OWP1866 PGL1866 PQH1866 QAD1866 QJZ1866 QTV1866 RDR1866 RNN1866 RXJ1866 SHF1866 SRB1866 TAX1866 TKT1866 TUP1866 UEL1866 UOH1866 UYD1866 VHZ1866 VRV1866 WBR1866 WLN1866 WVJ1866">
      <formula1>"Unmodified, Qualified, Disclaimer, Adverse, AUP - No Opinion Provided, Multiple"</formula1>
    </dataValidation>
    <dataValidation type="list" allowBlank="1" showInputMessage="1" showErrorMessage="1" sqref="C1569:C1573 IY250 SU250 ACQ250 AMM250 AWI250 BGE250 BQA250 BZW250 CJS250 CTO250 DDK250 DNG250 DXC250 EGY250 EQU250 FAQ250 FKM250 FUI250 GEE250 GOA250 GXW250 HHS250 HRO250 IBK250 ILG250 IVC250 JEY250 JOU250 JYQ250 KIM250 KSI250 LCE250 LMA250 LVW250 MFS250 MPO250 MZK250 NJG250 NTC250 OCY250 OMU250 OWQ250 PGM250 PQI250 QAE250 QKA250 QTW250 RDS250 RNO250 RXK250 SHG250 SRC250 TAY250 TKU250 TUQ250 UEM250 UOI250 UYE250 VIA250 VRW250 WBS250 WLO250 WVK250 WBS1569:WBS1573 WVK482 IY482 SU482 ACQ482 AMM482 AWI482 BGE482 BQA482 BZW482 CJS482 CTO482 DDK482 DNG482 DXC482 EGY482 EQU482 FAQ482 FKM482 FUI482 GEE482 GOA482 GXW482 HHS482 HRO482 IBK482 ILG482 IVC482 JEY482 JOU482 JYQ482 KIM482 KSI482 LCE482 LMA482 LVW482 MFS482 MPO482 MZK482 NJG482 NTC482 OCY482 OMU482 OWQ482 PGM482 PQI482 QAE482 QKA482 QTW482 RDS482 RNO482 RXK482 SHG482 SRC482 TAY482 TKU482 TUQ482 UEM482 UOI482 UYE482 VIA482 VRW482 WBS482 WLO482 IY510 SU510 ACQ510 AMM510 AWI510 BGE510 BQA510 BZW510 CJS510 CTO510 DDK510 DNG510 DXC510 EGY510 EQU510 FAQ510 FKM510 FUI510 GEE510 GOA510 GXW510 HHS510 HRO510 IBK510 ILG510 IVC510 JEY510 JOU510 JYQ510 KIM510 KSI510 LCE510 LMA510 LVW510 MFS510 MPO510 MZK510 NJG510 NTC510 OCY510 OMU510 OWQ510 PGM510 PQI510 QAE510 QKA510 QTW510 RDS510 RNO510 RXK510 SHG510 SRC510 TAY510 TKU510 TUQ510 UEM510 UOI510 UYE510 VIA510 VRW510 WBS510 WLO510 WVK510 VRW1569:VRW1573 WVK1569:WVK1573 IY1178:IY1181 SU1178:SU1181 ACQ1178:ACQ1181 AMM1178:AMM1181 AWI1178:AWI1181 BGE1178:BGE1181 BQA1178:BQA1181 BZW1178:BZW1181 CJS1178:CJS1181 CTO1178:CTO1181 DDK1178:DDK1181 DNG1178:DNG1181 DXC1178:DXC1181 EGY1178:EGY1181 EQU1178:EQU1181 FAQ1178:FAQ1181 FKM1178:FKM1181 FUI1178:FUI1181 GEE1178:GEE1181 GOA1178:GOA1181 GXW1178:GXW1181 HHS1178:HHS1181 HRO1178:HRO1181 IBK1178:IBK1181 ILG1178:ILG1181 IVC1178:IVC1181 JEY1178:JEY1181 JOU1178:JOU1181 JYQ1178:JYQ1181 KIM1178:KIM1181 KSI1178:KSI1181 LCE1178:LCE1181 LMA1178:LMA1181 LVW1178:LVW1181 MFS1178:MFS1181 MPO1178:MPO1181 MZK1178:MZK1181 NJG1178:NJG1181 NTC1178:NTC1181 OCY1178:OCY1181 OMU1178:OMU1181 OWQ1178:OWQ1181 PGM1178:PGM1181 PQI1178:PQI1181 QAE1178:QAE1181 QKA1178:QKA1181 QTW1178:QTW1181 RDS1178:RDS1181 RNO1178:RNO1181 RXK1178:RXK1181 SHG1178:SHG1181 SRC1178:SRC1181 TAY1178:TAY1181 TKU1178:TKU1181 TUQ1178:TUQ1181 UEM1178:UEM1181 UOI1178:UOI1181 UYE1178:UYE1181 VIA1178:VIA1181 VRW1178:VRW1181 WBS1178:WBS1181 WLO1178:WLO1181 WVK1178:WVK1181 WLO1569:WLO1573 C1566 IY1569:IY1573 SU1569:SU1573 ACQ1569:ACQ1573 AMM1569:AMM1573 AWI1569:AWI1573 BGE1569:BGE1573 BQA1569:BQA1573 BZW1569:BZW1573 CJS1569:CJS1573 CTO1569:CTO1573 DDK1569:DDK1573 DNG1569:DNG1573 DXC1569:DXC1573 EGY1569:EGY1573 EQU1569:EQU1573 FAQ1569:FAQ1573 FKM1569:FKM1573 FUI1569:FUI1573 GEE1569:GEE1573 GOA1569:GOA1573 GXW1569:GXW1573 HHS1569:HHS1573 HRO1569:HRO1573 IBK1569:IBK1573 ILG1569:ILG1573 IVC1569:IVC1573 JEY1569:JEY1573 JOU1569:JOU1573 JYQ1569:JYQ1573 KIM1569:KIM1573 KSI1569:KSI1573 LCE1569:LCE1573 LMA1569:LMA1573 LVW1569:LVW1573 MFS1569:MFS1573 MPO1569:MPO1573 MZK1569:MZK1573 NJG1569:NJG1573 NTC1569:NTC1573 OCY1569:OCY1573 OMU1569:OMU1573 OWQ1569:OWQ1573 PGM1569:PGM1573 PQI1569:PQI1573 QAE1569:QAE1573 QKA1569:QKA1573 QTW1569:QTW1573 RDS1569:RDS1573 RNO1569:RNO1573 RXK1569:RXK1573 SHG1569:SHG1573 SRC1569:SRC1573 TAY1569:TAY1573 TKU1569:TKU1573 TUQ1569:TUQ1573 UEM1569:UEM1573 UOI1569:UOI1573 UYE1569:UYE1573 VIA1569:VIA1573">
      <formula1>$M$39:$M$60</formula1>
    </dataValidation>
    <dataValidation type="textLength" allowBlank="1" showInputMessage="1" showErrorMessage="1" sqref="L250 JG250 TC250 ACY250 AMU250 AWQ250 BGM250 BQI250 CAE250 CKA250 CTW250 DDS250 DNO250 DXK250 EHG250 ERC250 FAY250 FKU250 FUQ250 GEM250 GOI250 GYE250 HIA250 HRW250 IBS250 ILO250 IVK250 JFG250 JPC250 JYY250 KIU250 KSQ250 LCM250 LMI250 LWE250 MGA250 MPW250 MZS250 NJO250 NTK250 ODG250 ONC250 OWY250 PGU250 PQQ250 QAM250 QKI250 QUE250 REA250 RNW250 RXS250 SHO250 SRK250 TBG250 TLC250 TUY250 UEU250 UOQ250 UYM250 VII250 VSE250 WCA250 WLW250 WVS250 K390:K392 K441 JG482 TC482 ACY482 AMU482 AWQ482 BGM482 BQI482 CAE482 CKA482 CTW482 DDS482 DNO482 DXK482 EHG482 ERC482 FAY482 FKU482 FUQ482 GEM482 GOI482 GYE482 HIA482 HRW482 IBS482 ILO482 IVK482 JFG482 JPC482 JYY482 KIU482 KSQ482 LCM482 LMI482 LWE482 MGA482 MPW482 MZS482 NJO482 NTK482 ODG482 ONC482 OWY482 PGU482 PQQ482 QAM482 QKI482 QUE482 REA482 RNW482 RXS482 SHO482 SRK482 TBG482 TLC482 TUY482 UEU482 UOQ482 UYM482 VII482 VSE482 WCA482 WLW482 WVS482 JG510 TC510 ACY510 AMU510 AWQ510 BGM510 BQI510 CAE510 CKA510 CTW510 DDS510 DNO510 DXK510 EHG510 ERC510 FAY510 FKU510 FUQ510 GEM510 GOI510 GYE510 HIA510 HRW510 IBS510 ILO510 IVK510 JFG510 JPC510 JYY510 KIU510 KSQ510 LCM510 LMI510 LWE510 MGA510 MPW510 MZS510 NJO510 NTK510 ODG510 ONC510 OWY510 PGU510 PQQ510 QAM510 QKI510 QUE510 REA510 RNW510 RXS510 SHO510 SRK510 TBG510 TLC510 TUY510 UEU510 UOQ510 UYM510 VII510 VSE510 WCA510 WLW510 WVS510 K970:K971 WVS1569:WVS1573 JG1178:JG1181 TC1178:TC1181 ACY1178:ACY1181 AMU1178:AMU1181 AWQ1178:AWQ1181 BGM1178:BGM1181 BQI1178:BQI1181 CAE1178:CAE1181 CKA1178:CKA1181 CTW1178:CTW1181 DDS1178:DDS1181 DNO1178:DNO1181 DXK1178:DXK1181 EHG1178:EHG1181 ERC1178:ERC1181 FAY1178:FAY1181 FKU1178:FKU1181 FUQ1178:FUQ1181 GEM1178:GEM1181 GOI1178:GOI1181 GYE1178:GYE1181 HIA1178:HIA1181 HRW1178:HRW1181 IBS1178:IBS1181 ILO1178:ILO1181 IVK1178:IVK1181 JFG1178:JFG1181 JPC1178:JPC1181 JYY1178:JYY1181 KIU1178:KIU1181 KSQ1178:KSQ1181 LCM1178:LCM1181 LMI1178:LMI1181 LWE1178:LWE1181 MGA1178:MGA1181 MPW1178:MPW1181 MZS1178:MZS1181 NJO1178:NJO1181 NTK1178:NTK1181 ODG1178:ODG1181 ONC1178:ONC1181 OWY1178:OWY1181 PGU1178:PGU1181 PQQ1178:PQQ1181 QAM1178:QAM1181 QKI1178:QKI1181 QUE1178:QUE1181 REA1178:REA1181 RNW1178:RNW1181 RXS1178:RXS1181 SHO1178:SHO1181 SRK1178:SRK1181 TBG1178:TBG1181 TLC1178:TLC1181 TUY1178:TUY1181 UEU1178:UEU1181 UOQ1178:UOQ1181 UYM1178:UYM1181 VII1178:VII1181 VSE1178:VSE1181 WCA1178:WCA1181 WLW1178:WLW1181 WVS1178:WVS1181 JG1569:JG1573 TC1569:TC1573 ACY1569:ACY1573 AMU1569:AMU1573 AWQ1569:AWQ1573 BGM1569:BGM1573 BQI1569:BQI1573 CAE1569:CAE1573 CKA1569:CKA1573 CTW1569:CTW1573 DDS1569:DDS1573 DNO1569:DNO1573 DXK1569:DXK1573 EHG1569:EHG1573 ERC1569:ERC1573 FAY1569:FAY1573 FKU1569:FKU1573 FUQ1569:FUQ1573 GEM1569:GEM1573 GOI1569:GOI1573 GYE1569:GYE1573 HIA1569:HIA1573 HRW1569:HRW1573 IBS1569:IBS1573 ILO1569:ILO1573 IVK1569:IVK1573 JFG1569:JFG1573 JPC1569:JPC1573 JYY1569:JYY1573 KIU1569:KIU1573 KSQ1569:KSQ1573 LCM1569:LCM1573 LMI1569:LMI1573 LWE1569:LWE1573 MGA1569:MGA1573 MPW1569:MPW1573 MZS1569:MZS1573 NJO1569:NJO1573 NTK1569:NTK1573 ODG1569:ODG1573 ONC1569:ONC1573 OWY1569:OWY1573 PGU1569:PGU1573 PQQ1569:PQQ1573 QAM1569:QAM1573 QKI1569:QKI1573 QUE1569:QUE1573 REA1569:REA1573 RNW1569:RNW1573 RXS1569:RXS1573 SHO1569:SHO1573 SRK1569:SRK1573 TBG1569:TBG1573 TLC1569:TLC1573 TUY1569:TUY1573 UEU1569:UEU1573 UOQ1569:UOQ1573 UYM1569:UYM1573 VII1569:VII1573 VSE1569:VSE1573 WCA1569:WCA1573 WLW1569:WLW1573 K1178:L1181 K1780:K1793 JE1780:JE1793 TA1780:TA1793 ACW1780:ACW1793 AMS1780:AMS1793 AWO1780:AWO1793 BGK1780:BGK1793 BQG1780:BQG1793 CAC1780:CAC1793 CJY1780:CJY1793 CTU1780:CTU1793 DDQ1780:DDQ1793 DNM1780:DNM1793 DXI1780:DXI1793 EHE1780:EHE1793 ERA1780:ERA1793 FAW1780:FAW1793 FKS1780:FKS1793 FUO1780:FUO1793 GEK1780:GEK1793 GOG1780:GOG1793 GYC1780:GYC1793 HHY1780:HHY1793 HRU1780:HRU1793 IBQ1780:IBQ1793 ILM1780:ILM1793 IVI1780:IVI1793 JFE1780:JFE1793 JPA1780:JPA1793 JYW1780:JYW1793 KIS1780:KIS1793 KSO1780:KSO1793 LCK1780:LCK1793 LMG1780:LMG1793 LWC1780:LWC1793 MFY1780:MFY1793 MPU1780:MPU1793 MZQ1780:MZQ1793 NJM1780:NJM1793 NTI1780:NTI1793 ODE1780:ODE1793 ONA1780:ONA1793 OWW1780:OWW1793 PGS1780:PGS1793 PQO1780:PQO1793 QAK1780:QAK1793 QKG1780:QKG1793 QUC1780:QUC1793 RDY1780:RDY1793 RNU1780:RNU1793 RXQ1780:RXQ1793 SHM1780:SHM1793 SRI1780:SRI1793 TBE1780:TBE1793 TLA1780:TLA1793 TUW1780:TUW1793 UES1780:UES1793 UOO1780:UOO1793 UYK1780:UYK1793 VIG1780:VIG1793 VSC1780:VSC1793 WBY1780:WBY1793 WLU1780:WLU1793 WVQ1780:WVQ1793 K1822:K1830 JE1822:JE1830 TA1822:TA1830 ACW1822:ACW1830 AMS1822:AMS1830 AWO1822:AWO1830 BGK1822:BGK1830 BQG1822:BQG1830 CAC1822:CAC1830 CJY1822:CJY1830 CTU1822:CTU1830 DDQ1822:DDQ1830 DNM1822:DNM1830 DXI1822:DXI1830 EHE1822:EHE1830 ERA1822:ERA1830 FAW1822:FAW1830 FKS1822:FKS1830 FUO1822:FUO1830 GEK1822:GEK1830 GOG1822:GOG1830 GYC1822:GYC1830 HHY1822:HHY1830 HRU1822:HRU1830 IBQ1822:IBQ1830 ILM1822:ILM1830 IVI1822:IVI1830 JFE1822:JFE1830 JPA1822:JPA1830 JYW1822:JYW1830 KIS1822:KIS1830 KSO1822:KSO1830 LCK1822:LCK1830 LMG1822:LMG1830 LWC1822:LWC1830 MFY1822:MFY1830 MPU1822:MPU1830 MZQ1822:MZQ1830 NJM1822:NJM1830 NTI1822:NTI1830 ODE1822:ODE1830 ONA1822:ONA1830 OWW1822:OWW1830 PGS1822:PGS1830 PQO1822:PQO1830 QAK1822:QAK1830 QKG1822:QKG1830 QUC1822:QUC1830 RDY1822:RDY1830 RNU1822:RNU1830 RXQ1822:RXQ1830 SHM1822:SHM1830 SRI1822:SRI1830 TBE1822:TBE1830 TLA1822:TLA1830 TUW1822:TUW1830 UES1822:UES1830 UOO1822:UOO1830 UYK1822:UYK1830 VIG1822:VIG1830 VSC1822:VSC1830 WBY1822:WBY1830 WLU1822:WLU1830 WVQ1822:WVQ1830 K1835:K1837 JE1835:JE1837 TA1835:TA1837 ACW1835:ACW1837 AMS1835:AMS1837 AWO1835:AWO1837 BGK1835:BGK1837 BQG1835:BQG1837 CAC1835:CAC1837 CJY1835:CJY1837 CTU1835:CTU1837 DDQ1835:DDQ1837 DNM1835:DNM1837 DXI1835:DXI1837 EHE1835:EHE1837 ERA1835:ERA1837 FAW1835:FAW1837 FKS1835:FKS1837 FUO1835:FUO1837 GEK1835:GEK1837 GOG1835:GOG1837 GYC1835:GYC1837 HHY1835:HHY1837 HRU1835:HRU1837 IBQ1835:IBQ1837 ILM1835:ILM1837 IVI1835:IVI1837 JFE1835:JFE1837 JPA1835:JPA1837 JYW1835:JYW1837 KIS1835:KIS1837 KSO1835:KSO1837 LCK1835:LCK1837 LMG1835:LMG1837 LWC1835:LWC1837 MFY1835:MFY1837 MPU1835:MPU1837 MZQ1835:MZQ1837 NJM1835:NJM1837 NTI1835:NTI1837 ODE1835:ODE1837 ONA1835:ONA1837 OWW1835:OWW1837 PGS1835:PGS1837 PQO1835:PQO1837 QAK1835:QAK1837 QKG1835:QKG1837 QUC1835:QUC1837 RDY1835:RDY1837 RNU1835:RNU1837 RXQ1835:RXQ1837 SHM1835:SHM1837 SRI1835:SRI1837 TBE1835:TBE1837 TLA1835:TLA1837 TUW1835:TUW1837 UES1835:UES1837 UOO1835:UOO1837 UYK1835:UYK1837 VIG1835:VIG1837 VSC1835:VSC1837 WBY1835:WBY1837 WLU1835:WLU1837 WVQ1835:WVQ1837 K1862:K1866 JE1862:JE1866 TA1862:TA1866 ACW1862:ACW1866 AMS1862:AMS1866 AWO1862:AWO1866 BGK1862:BGK1866 BQG1862:BQG1866 CAC1862:CAC1866 CJY1862:CJY1866 CTU1862:CTU1866 DDQ1862:DDQ1866 DNM1862:DNM1866 DXI1862:DXI1866 EHE1862:EHE1866 ERA1862:ERA1866 FAW1862:FAW1866 FKS1862:FKS1866 FUO1862:FUO1866 GEK1862:GEK1866 GOG1862:GOG1866 GYC1862:GYC1866 HHY1862:HHY1866 HRU1862:HRU1866 IBQ1862:IBQ1866 ILM1862:ILM1866 IVI1862:IVI1866 JFE1862:JFE1866 JPA1862:JPA1866 JYW1862:JYW1866 KIS1862:KIS1866 KSO1862:KSO1866 LCK1862:LCK1866 LMG1862:LMG1866 LWC1862:LWC1866 MFY1862:MFY1866 MPU1862:MPU1866 MZQ1862:MZQ1866 NJM1862:NJM1866 NTI1862:NTI1866 ODE1862:ODE1866 ONA1862:ONA1866 OWW1862:OWW1866 PGS1862:PGS1866 PQO1862:PQO1866 QAK1862:QAK1866 QKG1862:QKG1866 QUC1862:QUC1866 RDY1862:RDY1866 RNU1862:RNU1866 RXQ1862:RXQ1866 SHM1862:SHM1866 SRI1862:SRI1866 TBE1862:TBE1866 TLA1862:TLA1866 TUW1862:TUW1866 UES1862:UES1866 UOO1862:UOO1866 UYK1862:UYK1866 VIG1862:VIG1866 VSC1862:VSC1866 WBY1862:WBY1866 WLU1862:WLU1866 WVQ1862:WVQ1866 K1569:L1573 K1566:L1566 K510:L510 K482:L482">
      <formula1>0</formula1>
      <formula2>200</formula2>
    </dataValidation>
    <dataValidation type="list" allowBlank="1" showInputMessage="1" showErrorMessage="1" sqref="WVM250 JA250 SW250 ACS250 AMO250 AWK250 BGG250 BQC250 BZY250 CJU250 CTQ250 DDM250 DNI250 DXE250 EHA250 EQW250 FAS250 FKO250 FUK250 GEG250 GOC250 GXY250 HHU250 HRQ250 IBM250 ILI250 IVE250 JFA250 JOW250 JYS250 KIO250 KSK250 LCG250 LMC250 LVY250 MFU250 MPQ250 MZM250 NJI250 NTE250 ODA250 OMW250 OWS250 PGO250 PQK250 QAG250 QKC250 QTY250 RDU250 RNQ250 RXM250 SHI250 SRE250 TBA250 TKW250 TUS250 UEO250 UOK250 UYG250 VIC250 VRY250 WBU250 WLQ250 WVM1569:WVM1573 WVM482 JA482 SW482 ACS482 AMO482 AWK482 BGG482 BQC482 BZY482 CJU482 CTQ482 DDM482 DNI482 DXE482 EHA482 EQW482 FAS482 FKO482 FUK482 GEG482 GOC482 GXY482 HHU482 HRQ482 IBM482 ILI482 IVE482 JFA482 JOW482 JYS482 KIO482 KSK482 LCG482 LMC482 LVY482 MFU482 MPQ482 MZM482 NJI482 NTE482 ODA482 OMW482 OWS482 PGO482 PQK482 QAG482 QKC482 QTY482 RDU482 RNQ482 RXM482 SHI482 SRE482 TBA482 TKW482 TUS482 UEO482 UOK482 UYG482 VIC482 VRY482 WBU482 WLQ482 JA510 SW510 ACS510 AMO510 AWK510 BGG510 BQC510 BZY510 CJU510 CTQ510 DDM510 DNI510 DXE510 EHA510 EQW510 FAS510 FKO510 FUK510 GEG510 GOC510 GXY510 HHU510 HRQ510 IBM510 ILI510 IVE510 JFA510 JOW510 JYS510 KIO510 KSK510 LCG510 LMC510 LVY510 MFU510 MPQ510 MZM510 NJI510 NTE510 ODA510 OMW510 OWS510 PGO510 PQK510 QAG510 QKC510 QTY510 RDU510 RNQ510 RXM510 SHI510 SRE510 TBA510 TKW510 TUS510 UEO510 UOK510 UYG510 VIC510 VRY510 WBU510 WLQ510 WVM510 JA1178:JA1181 SW1178:SW1181 ACS1178:ACS1181 AMO1178:AMO1181 AWK1178:AWK1181 BGG1178:BGG1181 BQC1178:BQC1181 BZY1178:BZY1181 CJU1178:CJU1181 CTQ1178:CTQ1181 DDM1178:DDM1181 DNI1178:DNI1181 DXE1178:DXE1181 EHA1178:EHA1181 EQW1178:EQW1181 FAS1178:FAS1181 FKO1178:FKO1181 FUK1178:FUK1181 GEG1178:GEG1181 GOC1178:GOC1181 GXY1178:GXY1181 HHU1178:HHU1181 HRQ1178:HRQ1181 IBM1178:IBM1181 ILI1178:ILI1181 IVE1178:IVE1181 JFA1178:JFA1181 JOW1178:JOW1181 JYS1178:JYS1181 KIO1178:KIO1181 KSK1178:KSK1181 LCG1178:LCG1181 LMC1178:LMC1181 LVY1178:LVY1181 MFU1178:MFU1181 MPQ1178:MPQ1181 MZM1178:MZM1181 NJI1178:NJI1181 NTE1178:NTE1181 ODA1178:ODA1181 OMW1178:OMW1181 OWS1178:OWS1181 PGO1178:PGO1181 PQK1178:PQK1181 QAG1178:QAG1181 QKC1178:QKC1181 QTY1178:QTY1181 RDU1178:RDU1181 RNQ1178:RNQ1181 RXM1178:RXM1181 SHI1178:SHI1181 SRE1178:SRE1181 TBA1178:TBA1181 TKW1178:TKW1181 TUS1178:TUS1181 UEO1178:UEO1181 UOK1178:UOK1181 UYG1178:UYG1181 VIC1178:VIC1181 VRY1178:VRY1181 WBU1178:WBU1181 WLQ1178:WLQ1181 WVM1178:WVM1181 JA1569:JA1573 SW1569:SW1573 ACS1569:ACS1573 AMO1569:AMO1573 AWK1569:AWK1573 BGG1569:BGG1573 BQC1569:BQC1573 BZY1569:BZY1573 CJU1569:CJU1573 CTQ1569:CTQ1573 DDM1569:DDM1573 DNI1569:DNI1573 DXE1569:DXE1573 EHA1569:EHA1573 EQW1569:EQW1573 FAS1569:FAS1573 FKO1569:FKO1573 FUK1569:FUK1573 GEG1569:GEG1573 GOC1569:GOC1573 GXY1569:GXY1573 HHU1569:HHU1573 HRQ1569:HRQ1573 IBM1569:IBM1573 ILI1569:ILI1573 IVE1569:IVE1573 JFA1569:JFA1573 JOW1569:JOW1573 JYS1569:JYS1573 KIO1569:KIO1573 KSK1569:KSK1573 LCG1569:LCG1573 LMC1569:LMC1573 LVY1569:LVY1573 MFU1569:MFU1573 MPQ1569:MPQ1573 MZM1569:MZM1573 NJI1569:NJI1573 NTE1569:NTE1573 ODA1569:ODA1573 OMW1569:OMW1573 OWS1569:OWS1573 PGO1569:PGO1573 PQK1569:PQK1573 QAG1569:QAG1573 QKC1569:QKC1573 QTY1569:QTY1573 RDU1569:RDU1573 RNQ1569:RNQ1573 RXM1569:RXM1573 SHI1569:SHI1573 SRE1569:SRE1573 TBA1569:TBA1573 TKW1569:TKW1573 TUS1569:TUS1573 UEO1569:UEO1573 UOK1569:UOK1573 UYG1569:UYG1573 VIC1569:VIC1573 VRY1569:VRY1573 WBU1569:WBU1573 WLQ1569:WLQ1573 WVK1780:WVK1793 IY1780:IY1793 SU1780:SU1793 ACQ1780:ACQ1793 AMM1780:AMM1793 AWI1780:AWI1793 BGE1780:BGE1793 BQA1780:BQA1793 BZW1780:BZW1793 CJS1780:CJS1793 CTO1780:CTO1793 DDK1780:DDK1793 DNG1780:DNG1793 DXC1780:DXC1793 EGY1780:EGY1793 EQU1780:EQU1793 FAQ1780:FAQ1793 FKM1780:FKM1793 FUI1780:FUI1793 GEE1780:GEE1793 GOA1780:GOA1793 GXW1780:GXW1793 HHS1780:HHS1793 HRO1780:HRO1793 IBK1780:IBK1793 ILG1780:ILG1793 IVC1780:IVC1793 JEY1780:JEY1793 JOU1780:JOU1793 JYQ1780:JYQ1793 KIM1780:KIM1793 KSI1780:KSI1793 LCE1780:LCE1793 LMA1780:LMA1793 LVW1780:LVW1793 MFS1780:MFS1793 MPO1780:MPO1793 MZK1780:MZK1793 NJG1780:NJG1793 NTC1780:NTC1793 OCY1780:OCY1793 OMU1780:OMU1793 OWQ1780:OWQ1793 PGM1780:PGM1793 PQI1780:PQI1793 QAE1780:QAE1793 QKA1780:QKA1793 QTW1780:QTW1793 RDS1780:RDS1793 RNO1780:RNO1793 RXK1780:RXK1793 SHG1780:SHG1793 SRC1780:SRC1793 TAY1780:TAY1793 TKU1780:TKU1793 TUQ1780:TUQ1793 UEM1780:UEM1793 UOI1780:UOI1793 UYE1780:UYE1793 VIA1780:VIA1793 VRW1780:VRW1793 WBS1780:WBS1793 WLO1780:WLO1793 WVK1822:WVK1832 IY1822:IY1832 SU1822:SU1832 ACQ1822:ACQ1832 AMM1822:AMM1832 AWI1822:AWI1832 BGE1822:BGE1832 BQA1822:BQA1832 BZW1822:BZW1832 CJS1822:CJS1832 CTO1822:CTO1832 DDK1822:DDK1832 DNG1822:DNG1832 DXC1822:DXC1832 EGY1822:EGY1832 EQU1822:EQU1832 FAQ1822:FAQ1832 FKM1822:FKM1832 FUI1822:FUI1832 GEE1822:GEE1832 GOA1822:GOA1832 GXW1822:GXW1832 HHS1822:HHS1832 HRO1822:HRO1832 IBK1822:IBK1832 ILG1822:ILG1832 IVC1822:IVC1832 JEY1822:JEY1832 JOU1822:JOU1832 JYQ1822:JYQ1832 KIM1822:KIM1832 KSI1822:KSI1832 LCE1822:LCE1832 LMA1822:LMA1832 LVW1822:LVW1832 MFS1822:MFS1832 MPO1822:MPO1832 MZK1822:MZK1832 NJG1822:NJG1832 NTC1822:NTC1832 OCY1822:OCY1832 OMU1822:OMU1832 OWQ1822:OWQ1832 PGM1822:PGM1832 PQI1822:PQI1832 QAE1822:QAE1832 QKA1822:QKA1832 QTW1822:QTW1832 RDS1822:RDS1832 RNO1822:RNO1832 RXK1822:RXK1832 SHG1822:SHG1832 SRC1822:SRC1832 TAY1822:TAY1832 TKU1822:TKU1832 TUQ1822:TUQ1832 UEM1822:UEM1832 UOI1822:UOI1832 UYE1822:UYE1832 VIA1822:VIA1832 VRW1822:VRW1832 WBS1822:WBS1832 WLO1822:WLO1832 WLO1834:WLO1837 WVK1834:WVK1837 IY1834:IY1837 SU1834:SU1837 ACQ1834:ACQ1837 AMM1834:AMM1837 AWI1834:AWI1837 BGE1834:BGE1837 BQA1834:BQA1837 BZW1834:BZW1837 CJS1834:CJS1837 CTO1834:CTO1837 DDK1834:DDK1837 DNG1834:DNG1837 DXC1834:DXC1837 EGY1834:EGY1837 EQU1834:EQU1837 FAQ1834:FAQ1837 FKM1834:FKM1837 FUI1834:FUI1837 GEE1834:GEE1837 GOA1834:GOA1837 GXW1834:GXW1837 HHS1834:HHS1837 HRO1834:HRO1837 IBK1834:IBK1837 ILG1834:ILG1837 IVC1834:IVC1837 JEY1834:JEY1837 JOU1834:JOU1837 JYQ1834:JYQ1837 KIM1834:KIM1837 KSI1834:KSI1837 LCE1834:LCE1837 LMA1834:LMA1837 LVW1834:LVW1837 MFS1834:MFS1837 MPO1834:MPO1837 MZK1834:MZK1837 NJG1834:NJG1837 NTC1834:NTC1837 OCY1834:OCY1837 OMU1834:OMU1837 OWQ1834:OWQ1837 PGM1834:PGM1837 PQI1834:PQI1837 QAE1834:QAE1837 QKA1834:QKA1837 QTW1834:QTW1837 RDS1834:RDS1837 RNO1834:RNO1837 RXK1834:RXK1837 SHG1834:SHG1837 SRC1834:SRC1837 TAY1834:TAY1837 TKU1834:TKU1837 TUQ1834:TUQ1837 UEM1834:UEM1837 UOI1834:UOI1837 UYE1834:UYE1837 VIA1834:VIA1837 VRW1834:VRW1837 WBS1834:WBS1837 WVK1862:WVK1866 IY1862:IY1866 SU1862:SU1866 ACQ1862:ACQ1866 AMM1862:AMM1866 AWI1862:AWI1866 BGE1862:BGE1866 BQA1862:BQA1866 BZW1862:BZW1866 CJS1862:CJS1866 CTO1862:CTO1866 DDK1862:DDK1866 DNG1862:DNG1866 DXC1862:DXC1866 EGY1862:EGY1866 EQU1862:EQU1866 FAQ1862:FAQ1866 FKM1862:FKM1866 FUI1862:FUI1866 GEE1862:GEE1866 GOA1862:GOA1866 GXW1862:GXW1866 HHS1862:HHS1866 HRO1862:HRO1866 IBK1862:IBK1866 ILG1862:ILG1866 IVC1862:IVC1866 JEY1862:JEY1866 JOU1862:JOU1866 JYQ1862:JYQ1866 KIM1862:KIM1866 KSI1862:KSI1866 LCE1862:LCE1866 LMA1862:LMA1866 LVW1862:LVW1866 MFS1862:MFS1866 MPO1862:MPO1866 MZK1862:MZK1866 NJG1862:NJG1866 NTC1862:NTC1866 OCY1862:OCY1866 OMU1862:OMU1866 OWQ1862:OWQ1866 PGM1862:PGM1866 PQI1862:PQI1866 QAE1862:QAE1866 QKA1862:QKA1866 QTW1862:QTW1866 RDS1862:RDS1866 RNO1862:RNO1866 RXK1862:RXK1866 SHG1862:SHG1866 SRC1862:SRC1866 TAY1862:TAY1866 TKU1862:TKU1866 TUQ1862:TUQ1866 UEM1862:UEM1866 UOI1862:UOI1866 UYE1862:UYE1866 VIA1862:VIA1866 VRW1862:VRW1866 WBS1862:WBS1866 WLO1862:WLO1866">
      <formula1>"Unmodified, Qualified, Disclaimer, Adverse, Multiple, Not Applicable"</formula1>
    </dataValidation>
    <dataValidation allowBlank="1" showInputMessage="1" showErrorMessage="1" promptTitle="Instructions" prompt="Use Office of State Auditor Agency Number. You can find this by entering the agency name in the Search box at: http://www.saonm.org/financial_audits" sqref="A168:A169 A385:A386 A413 A462 A467 A768"/>
    <dataValidation allowBlank="1" showInputMessage="1" showErrorMessage="1" promptTitle="Instructions:" prompt="Please use the full agency name. Spell out New Mexico (rather than &quot;NM&quot;). Use the &amp; symbol instead of the word &quot;and.&quot; " sqref="B12:B17 B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B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B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B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B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B29 B32:B34 B38 B45 B49:B59 B64 B69 B77 B81:B84 B1666:B1682 B108 B110:B119 B127:B144 B148 B152:B167 B170:B184 B186:B194 B196:B204 B206 B212:B226 B228 B232:B236 B500:B507 B245:B246 B248 B251:B252 IW272 SS272 ACO272 AMK272 AWG272 BGC272 BPY272 BZU272 CJQ272 CTM272 DDI272 DNE272 DXA272 EGW272 EQS272 FAO272 FKK272 FUG272 GEC272 GNY272 GXU272 HHQ272 HRM272 IBI272 ILE272 IVA272 JEW272 JOS272 JYO272 KIK272 KSG272 LCC272 LLY272 LVU272 MFQ272 MPM272 MZI272 NJE272 NTA272 OCW272 OMS272 OWO272 PGK272 PQG272 QAC272 QJY272 QTU272 RDQ272 RNM272 RXI272 SHE272 SRA272 TAW272 TKS272 TUO272 UEK272 UOG272 UYC272 VHY272 VRU272 WBQ272 WLM272 WVI272 B275 B277:B328 B331:B340 B342 B358:B379 B1578:B1584 B1009 B414:B415 B782:B965 B381:B401 B463:B466 B468 B470:B480 B483 B485:B498 B418:B431 B509 B511:B512 B442:B461 B519:B552 B560:B575 B578:B612 L629:L631 B618:B631 B87:B106 B657:B661 B256:B273 B1204:B1209 B514:B517 B716:B724 B707:B711 B732:B738 L785:L794 L929:L936 L893:L896 L797:L799 L852:L855 L805:L815 L847 L843:L844 L888 L882:L884 L821:L838 B1589:B1590 B1434:B1437 B998 B1005 B1723:B1731 B1029:B1034 B673:B688 D1054:D1074 B1102 B1116:B1145 B1147:B1168 B1173:B1174 B240:B243 B1225 B1232 B1246 B1275:B1278 B1292 B1299:B1300 B1330 B1334:B1336 B1360 B1430:B1432 B1453:B1456 B1469:B1471 B1474:B1479 B1481:B1483 B1494:B1499 B1509:B1522 B1539:B1565 B1567 B1053:B1074 B741:B756 B1613 B1617:B1618 B1620 B1640 B1644 B1648 L1648 L1652:L1655 B433:B435 B690:B704 B1657 B403:B412 B344:B356 B634:B654 B979:B981 B1740:B1757 B1838:B1861 B1868:B1885"/>
    <dataValidation allowBlank="1" showInputMessage="1" showErrorMessage="1" promptTitle="Instructions" prompt="Use Office of State Auditor Agency Number. This entry should be the same for all rows. You can find this by entering the agency name in the Search box at: http://www.saonm.org/financial_audits" sqref="A12:A17 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A1567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WVH21 A1578:A1584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A1589:A1590 IV25 SR25 ACN25 AMJ25 AWF25 BGB25 BPX25 BZT25 CJP25 CTL25 DDH25 DND25 DWZ25 EGV25 EQR25 FAN25 FKJ25 FUF25 GEB25 GNX25 GXT25 HHP25 HRL25 IBH25 ILD25 IUZ25 JEV25 JOR25 JYN25 KIJ25 KSF25 LCB25 LLX25 LVT25 MFP25 MPL25 MZH25 NJD25 NSZ25 OCV25 OMR25 OWN25 PGJ25 PQF25 QAB25 QJX25 QTT25 RDP25 RNL25 RXH25 SHD25 SQZ25 TAV25 TKR25 TUN25 UEJ25 UOF25 UYB25 VHX25 VRT25 WBP25 WLL25 WVH25 A1613 IV27 SR27 ACN27 AMJ27 AWF27 BGB27 BPX27 BZT27 CJP27 CTL27 DDH27 DND27 DWZ27 EGV27 EQR27 FAN27 FKJ27 FUF27 GEB27 GNX27 GXT27 HHP27 HRL27 IBH27 ILD27 IUZ27 JEV27 JOR27 JYN27 KIJ27 KSF27 LCB27 LLX27 LVT27 MFP27 MPL27 MZH27 NJD27 NSZ27 OCV27 OMR27 OWN27 PGJ27 PQF27 QAB27 QJX27 QTT27 RDP27 RNL27 RXH27 SHD27 SQZ27 TAV27 TKR27 TUN27 UEJ27 UOF27 UYB27 VHX27 VRT27 WBP27 WLL27 WVH27 A19:A29 A32:A34 A38 A45 A49:A59 A64 A69 A77:A81 A84 A1620 A100:A106 A108 A110:A119 A127:A138 A144 A148 A152:A167 A170:A184 A186:A194 A196 A198:A204 A206:A222 A226 A228 A232:A236 A240:A243 A245:A246 A248 A251:A252 IV272 SR272 ACN272 AMJ272 AWF272 BGB272 BPX272 BZT272 CJP272 CTL272 DDH272 DND272 DWZ272 EGV272 EQR272 FAN272 FKJ272 FUF272 GEB272 GNX272 GXT272 HHP272 HRL272 IBH272 ILD272 IUZ272 JEV272 JOR272 JYN272 KIJ272 KSF272 LCB272 LLX272 LVT272 MFP272 MPL272 MZH272 NJD272 NSZ272 OCV272 OMR272 OWN272 PGJ272 PQF272 QAB272 QJX272 QTT272 RDP272 RNL272 RXH272 SHD272 SQZ272 TAV272 TKR272 TUN272 UEJ272 UOF272 UYB272 VHX272 VRT272 WBP272 WLL272 WVH272 A1539:A1565 A275 A277:A328 A331:A340 A342 A344:A355 A358 A360:A362 A364:A379 A381 A383:A384 A403:A412 A414:A415 A418:A431 A442:A461 A463:A466 A468 A470 A476:A480 A483 A489 A491:A498 A500:A505 A507 A509 A511:A512 A514:A517 A519:A548 A552 A560:A575 A578:A612 A87:A94 A657:A659 A634:A654 A661 A673:A688 A690:A704 A707:A711 A716:A719 A721:A724 A732:A738 A741:A756 A782:A965 A998 A1005 A1009 A1029:A1034 A1053:A1074 A1102 A1116:A1145 A1147:A1168 A1173:A1174 A1204:A1209 A1225 A1232 A1246 A1275:A1278 A1292 A1299:A1300 A1330 A1334:A1336 A1360 A1419:C1421 A1430:A1432 A1434 A1453:A1456 A1469:A1471 A1474 A1481:A1483 A1494 A1497:A1499 A1509:A1531 A1617:A1618 A618:A631 A1640 A1644 A1648 A433:A435 A256:A273 A1657:A1659 A1666:A1668 A1670:A1682 A387:A401 A1723:A1731 A979:A981 A1740:A1757 A1838:A1861 A1868:A1885"/>
    <dataValidation allowBlank="1" showInputMessage="1" showErrorMessage="1" promptTitle="Instructions:" prompt="If the finding is associated with the primary government, then leave this column blank." sqref="L12:L17 L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L29 L34 L38 L45 L49 L59 L64 L69 L77 L81 L84 L87:L89 L94 L100:L101 L108 L110:L113 L127 L131:L135 L138 L144 L148 L152 L156:L160 L162:L168 L170:L179 L186:L196 L198:L200 L206 L212:L214 L220:L222 L226 L228 L232:L236 L240 L242 L245 L252 L256 L260 JG272 TC272 ACY272 AMU272 AWQ272 BGM272 BQI272 CAE272 CKA272 CTW272 DDS272 DNO272 DXK272 EHG272 ERC272 FAY272 FKU272 FUQ272 GEM272 GOI272 GYE272 HIA272 HRW272 IBS272 ILO272 IVK272 JFG272 JPC272 JYY272 KIU272 KSQ272 LCM272 LMI272 LWE272 MGA272 MPW272 MZS272 NJO272 NTK272 ODG272 ONC272 OWY272 PGU272 PQQ272 QAM272 QKI272 QUE272 REA272 RNW272 RXS272 SHO272 SRK272 TBG272 TLC272 TUY272 UEU272 UOQ272 UYM272 VII272 VSE272 WCA272 WLW272 WVS272 L272:L273 L275 L331 L340 L342 L344 L355 L358 L360:L361 L364:L365 L375:L376 L381 L384 L389:L390 L393:L394 L396 L400 L407 L409:L412 L415 L418 L422 L428:L430 L434:L435 L443 L446 L453 L457 L459:L461 L463:L464 L467:L468 L470 L476 L480 L483 L489 L491:L496 L503 L505 L507 L511 L514 L517 L520 L523 L525 L529:L531 L537 L548 L552 L561 L565:L566 L575 L578 L612 L618 L625 L634:L635 L639:L641 L655 L657:L661 L673:L674 L678 L685 L688 L690 L696:L699 L703:L704 L707 L717:L719 L721 L732 L741 L768 L845:L846 L885:L887 L979 L970 L1009 L1029 L1054 L1116 L1147 L1168 L1173 L1204 L1225 L1232 L1246 L1275 L1299 L1334 L1419 L1430 L1434 L1453:L1463 L1469:L1471 L1474 L1481 L1494 L1497:L1499 L1510 L1539 L1565 L1567 L1579 L1590 L1620 L1640 L1657 L1666 L1670 L1729:L1730 L1868"/>
    <dataValidation type="textLength" operator="lessThanOrEqual" allowBlank="1" showInputMessage="1" showErrorMessage="1" sqref="K10 K12:K17 K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F24:JF28 TB24:TB28 ACX24:ACX28 AMT24:AMT28 AWP24:AWP28 BGL24:BGL28 BQH24:BQH28 CAD24:CAD28 CJZ24:CJZ28 CTV24:CTV28 DDR24:DDR28 DNN24:DNN28 DXJ24:DXJ28 EHF24:EHF28 ERB24:ERB28 FAX24:FAX28 FKT24:FKT28 FUP24:FUP28 GEL24:GEL28 GOH24:GOH28 GYD24:GYD28 HHZ24:HHZ28 HRV24:HRV28 IBR24:IBR28 ILN24:ILN28 IVJ24:IVJ28 JFF24:JFF28 JPB24:JPB28 JYX24:JYX28 KIT24:KIT28 KSP24:KSP28 LCL24:LCL28 LMH24:LMH28 LWD24:LWD28 MFZ24:MFZ28 MPV24:MPV28 MZR24:MZR28 NJN24:NJN28 NTJ24:NTJ28 ODF24:ODF28 ONB24:ONB28 OWX24:OWX28 PGT24:PGT28 PQP24:PQP28 QAL24:QAL28 QKH24:QKH28 QUD24:QUD28 RDZ24:RDZ28 RNV24:RNV28 RXR24:RXR28 SHN24:SHN28 SRJ24:SRJ28 TBF24:TBF28 TLB24:TLB28 TUX24:TUX28 UET24:UET28 UOP24:UOP28 UYL24:UYL28 VIH24:VIH28 VSD24:VSD28 WBZ24:WBZ28 WLV24:WLV28 WVR24:WVR28 K34 K87 K240:K242 K245 K252:K255 JF272 TB272 ACX272 AMT272 AWP272 BGL272 BQH272 CAD272 CJZ272 CTV272 DDR272 DNN272 DXJ272 EHF272 ERB272 FAX272 FKT272 FUP272 GEL272 GOH272 GYD272 HHZ272 HRV272 IBR272 ILN272 IVJ272 JFF272 JPB272 JYX272 KIT272 KSP272 LCL272 LMH272 LWD272 MFZ272 MPV272 MZR272 NJN272 NTJ272 ODF272 ONB272 OWX272 PGT272 PQP272 QAL272 QKH272 QUD272 RDZ272 RNV272 RXR272 SHN272 SRJ272 TBF272 TLB272 TUX272 UET272 UOP272 UYL272 VIH272 VSD272 WBZ272 WLV272 WVR272 K275 K355:K356 K381:K382 K384:K386 K389 K394:K400 K443 K446:K450 K453:K461 K407:K412 K483 K485:K496 K503 K511:K515 K517 K521 K523 H526 K525:K528 K552:K557 K561:K563 K580:K581 K607:K610 K604 K505:K508 K584:K585 K559 K703:K704 K678:K684 K717:K724 K732:K738 K707:K711 K782:K783 K786 K788:K791 K797:K799 K817 K841 K862 K859 K801:K802 K882:K884 K872 K912 K915 K919 K847 K768 K868 K979:K981 K1029:K1034 K1173:K1174 K1204:K1209 K1299 K1419:K1421 K1430:K1432 K1462:K1466 K1453:K1460 K1469:K1471 K1539:K1565 K1579:K1584 K430 K1613 K1620:K1622 K1648 K1652:K1655 K434:K440 K1657:K1659 K634:K675 K565:K577 K24:K30 K38:K75 K77:K85 K94:K106 K89:K92 K108:K129 K186:K236 K131:K184 K260:K269 K329:K338 K340:K342 K344:K352 K358:K377 K415:K428 K468:K480 K463:K466 K530:K548 K595:K596 K686:K701 K888:K904 K924:K965 K906:K907 K1067:K1074 K1116:K1165 K1167:K1168 K1225:K1233 K1246:K1248 K1474:K1479 K1494:K1502 K1510:K1531 K1590:K1592 K1640:K1643 K1666:K1719 K1723:K1726 K272:K273 K612:K631 K1838:K1861 K805:K812 K822:K833 K843:K845 K852:K857 K1275:K1278 K1334:K1336 K1434:K1437 K1481:K1483 K1567:K1568 K1728:K1731 K1740 K1743:K1757 K741:K756 K1868 K1870:K1885">
      <formula1>250</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76">
        <x14:dataValidation type="list" allowBlank="1" showInputMessage="1" showErrorMessage="1" promptTitle="Instructions:" prompt="Use four digit year (for example, 2016)">
          <x14:formula1>
            <xm:f>'\\osafile1\Shares\Audit Reports\FY2016\[11000 Mesa Del Sol TIDD FY2016 Combined Schedule.xlsx]Control Lists'!#REF!</xm:f>
          </x14:formula1>
          <xm:sqref>H1885</xm:sqref>
        </x14:dataValidation>
        <x14:dataValidation type="list" allowBlank="1" showInputMessage="1" showErrorMessage="1">
          <x14:formula1>
            <xm:f>'\\osafile1\Shares\Audit Reports\FY2016\[11000 Mesa Del Sol TIDD FY2016 Combined Schedule.xlsx]Control Lists'!#REF!</xm:f>
          </x14:formula1>
          <xm:sqref>G1885 J1885</xm:sqref>
        </x14:dataValidation>
        <x14:dataValidation type="list" allowBlank="1" showInputMessage="1" showErrorMessage="1" promptTitle="Instructions:" prompt="Use four digit year (for example, 2016)">
          <x14:formula1>
            <xm:f>'\\osafile1\Shares\Audit Reports\FY2016\[3293 Otis MDWCA FY2016 Combined Schedule.xlsx]Control Lists'!#REF!</xm:f>
          </x14:formula1>
          <xm:sqref>H1880:H1884</xm:sqref>
        </x14:dataValidation>
        <x14:dataValidation type="list" allowBlank="1" showInputMessage="1" showErrorMessage="1">
          <x14:formula1>
            <xm:f>'\\osafile1\Shares\Audit Reports\FY2016\[3293 Otis MDWCA FY2016 Combined Schedule.xlsx]Control Lists'!#REF!</xm:f>
          </x14:formula1>
          <xm:sqref>G1880:G1884 I1880:J1884</xm:sqref>
        </x14:dataValidation>
        <x14:dataValidation type="list" allowBlank="1" showInputMessage="1" showErrorMessage="1" promptTitle="Instructions:" prompt="Use four digit year (for example, 2016)">
          <x14:formula1>
            <xm:f>'\\osafile1\Shares\Audit Reports\FY2016\[6176 City of Truth or Consequences FY2016 Combined Schedule.xlsx]Control Lists'!#REF!</xm:f>
          </x14:formula1>
          <xm:sqref>H1868:H1879</xm:sqref>
        </x14:dataValidation>
        <x14:dataValidation type="list" allowBlank="1" showInputMessage="1" showErrorMessage="1">
          <x14:formula1>
            <xm:f>'\\osafile1\Shares\Audit Reports\FY2016\[6176 City of Truth or Consequences FY2016 Combined Schedule.xlsx]Control Lists'!#REF!</xm:f>
          </x14:formula1>
          <xm:sqref>D1868:E1879 G1868:G1879 J1868:J1879 I1868:I1869 I1871:I1874 I1876 I1879</xm:sqref>
        </x14:dataValidation>
        <x14:dataValidation type="list" allowBlank="1" showInputMessage="1" showErrorMessage="1">
          <x14:formula1>
            <xm:f>'\\osafile1\Shares\Pfx Engagement\WM\WorkPapers\{C2A1F116-E3A4-4A12-B1AA-E3AFD922F0E4}\{047E0BC9-8024-46A2-B6BF-324BD4BA804B}\[{218E0ABD-BF24-4063-8339-C075FE3E4F8A}.xlsx]Control Lists'!#REF!</xm:f>
          </x14:formula1>
          <xm:sqref>C1868:C1879</xm:sqref>
        </x14:dataValidation>
        <x14:dataValidation type="list" allowBlank="1" showInputMessage="1" showErrorMessage="1" promptTitle="Instructions:" prompt="Use four digit year (for example, 2016)">
          <x14:formula1>
            <xm:f>'\\osafile1\Shares\Audit Reports\FY2015\[2082 Rehoboth McKinley Christian Health Care Services Inc FY2015 Summary of Findings.xlsx]Control Lists'!#REF!</xm:f>
          </x14:formula1>
          <xm:sqref>H1857:H1861</xm:sqref>
        </x14:dataValidation>
        <x14:dataValidation type="list" allowBlank="1" showInputMessage="1" showErrorMessage="1">
          <x14:formula1>
            <xm:f>'\\osafile1\Shares\Audit Reports\FY2015\[2082 Rehoboth McKinley Christian Health Care Services Inc FY2015 Summary of Findings.xlsx]Control Lists'!#REF!</xm:f>
          </x14:formula1>
          <xm:sqref>E1857:E1861 I1859 C1857:C1861 D1857:D1866 G1857:G1861 J1857:J1861</xm:sqref>
        </x14:dataValidation>
        <x14:dataValidation type="list" allowBlank="1" showInputMessage="1" showErrorMessage="1" promptTitle="Instructions:" prompt="Use four digit year (for example, 2016)">
          <x14:formula1>
            <xm:f>'\\osafile1\Shares\Audit Reports\FY2015\[795 Department of Homeland Security FY2015 Combined Schedule.xlsx]Control Lists'!#REF!</xm:f>
          </x14:formula1>
          <xm:sqref>H1838:H1856</xm:sqref>
        </x14:dataValidation>
        <x14:dataValidation type="list" allowBlank="1" showInputMessage="1" showErrorMessage="1" promptTitle="Instructions:" prompt="Use four digit year (for example, 2016)">
          <x14:formula1>
            <xm:f>'C:\Users\Janelle.Johnson\AppData\Local\Microsoft\Windows\INetCache\Content.Outlook\I7B4TZ5M\[HED_Combined_Electronic_Schedule_Templates_June_2017.xlsx]Control Lists'!#REF!</xm:f>
          </x14:formula1>
          <xm:sqref>H1741:H1757</xm:sqref>
        </x14:dataValidation>
        <x14:dataValidation type="list" allowBlank="1" showInputMessage="1" showErrorMessage="1">
          <x14:formula1>
            <xm:f>'C:\Users\Janelle.Johnson\AppData\Local\Microsoft\Windows\INetCache\Content.Outlook\I7B4TZ5M\[HED_Combined_Electronic_Schedule_Templates_June_2017.xlsx]Control Lists'!#REF!</xm:f>
          </x14:formula1>
          <xm:sqref>J1740:J1757 C1740:E1757 G1740:G1757</xm:sqref>
        </x14:dataValidation>
        <x14:dataValidation type="list" allowBlank="1" showInputMessage="1" showErrorMessage="1" promptTitle="Instructions:" prompt="Use four digit year (for example, 2016)">
          <x14:formula1>
            <xm:f>'\\osafile1\Shares\Audit Reports\FY2016\[7007 Bernalillo Public Schools FY2016 Combined Schedule.xlsx]Control Lists'!#REF!</xm:f>
          </x14:formula1>
          <xm:sqref>H1723:H1731</xm:sqref>
        </x14:dataValidation>
        <x14:dataValidation type="list" allowBlank="1" showInputMessage="1" showErrorMessage="1">
          <x14:formula1>
            <xm:f>'\\osafile1\Shares\Audit Reports\FY2016\[7007 Bernalillo Public Schools FY2016 Combined Schedule.xlsx]Control Lists'!#REF!</xm:f>
          </x14:formula1>
          <xm:sqref>G1723:G1731 C1723:D1731 J1723:J1731 I1723:I1725 I1728:I1729</xm:sqref>
        </x14:dataValidation>
        <x14:dataValidation type="list" allowBlank="1" showInputMessage="1" showErrorMessage="1" promptTitle="Instructions:" prompt="Use four digit year (for example, 2016)">
          <x14:formula1>
            <xm:f>'C:\Users\Janelle.Johnson\AppData\Local\Microsoft\Windows\INetCache\Content.Outlook\WTIW43WS\[Revised 963 Northern New Mexico FY16 Combined Schedules.xlsx]Control Lists'!#REF!</xm:f>
          </x14:formula1>
          <xm:sqref>H1683:H1719</xm:sqref>
        </x14:dataValidation>
        <x14:dataValidation type="list" allowBlank="1" showInputMessage="1" showErrorMessage="1">
          <x14:formula1>
            <xm:f>'C:\Users\Janelle.Johnson\AppData\Local\Microsoft\Windows\INetCache\Content.Outlook\WTIW43WS\[Revised 963 Northern New Mexico FY16 Combined Schedules.xlsx]Control Lists'!#REF!</xm:f>
          </x14:formula1>
          <xm:sqref>C1683:E1719 G1683:G1719 I1700:I1701 I1683:I1686 I1688:I1697 J1683:J1719 I1703:I1708 I1718:I1719</xm:sqref>
        </x14:dataValidation>
        <x14:dataValidation type="list" allowBlank="1" showInputMessage="1" showErrorMessage="1" promptTitle="Instructions:" prompt="Use four digit year (for example, 2016)">
          <x14:formula1>
            <xm:f>'\\osafile1\Shares\Audit Reports\FY2016\[7035 Gallup-McKinley County Public Schools FY2016 Combined Schedule.xlsx]Control Lists'!#REF!</xm:f>
          </x14:formula1>
          <xm:sqref>H1670:H1682</xm:sqref>
        </x14:dataValidation>
        <x14:dataValidation type="list" allowBlank="1" showInputMessage="1" showErrorMessage="1">
          <x14:formula1>
            <xm:f>'\\osafile1\Shares\Audit Reports\FY2016\[7035 Gallup-McKinley County Public Schools FY2016 Combined Schedule.xlsx]Control Lists'!#REF!</xm:f>
          </x14:formula1>
          <xm:sqref>D1670:D1682 G1670:G1682 I1681:I1682 I1672:I1673 I1678 J1670:J1682</xm:sqref>
        </x14:dataValidation>
        <x14:dataValidation type="list" allowBlank="1" showInputMessage="1" showErrorMessage="1">
          <x14:formula1>
            <xm:f>'P:\Client Data\30152 Gallup-McKinley County Schools\2016\[Vendor Schedule (1).xlsx]Control Lists'!#REF!</xm:f>
          </x14:formula1>
          <xm:sqref>C1670:C1682</xm:sqref>
        </x14:dataValidation>
        <x14:dataValidation type="list" allowBlank="1" showInputMessage="1" showErrorMessage="1" promptTitle="Instructions:" prompt="Use four digit year (for example, 2016)">
          <x14:formula1>
            <xm:f>'\\osafile1\Shares\Audit Reports\FY2016\[6006 City of Artesia FY2016 Combined Schedule.xlsx]Control Lists'!#REF!</xm:f>
          </x14:formula1>
          <xm:sqref>H1666:H1669</xm:sqref>
        </x14:dataValidation>
        <x14:dataValidation type="list" allowBlank="1" showInputMessage="1" showErrorMessage="1">
          <x14:formula1>
            <xm:f>'\\osafile1\Shares\Audit Reports\FY2016\[6006 City of Artesia FY2016 Combined Schedule.xlsx]Control Lists'!#REF!</xm:f>
          </x14:formula1>
          <xm:sqref>C1666:D1669 G1666:G1669 J1666:J1669</xm:sqref>
        </x14:dataValidation>
        <x14:dataValidation type="list" allowBlank="1" showInputMessage="1" showErrorMessage="1" promptTitle="Instructions:" prompt="Use four digit year (for example, 2016)">
          <x14:formula1>
            <xm:f>'\\osafile1\Shares\Audit Reports\FY2016\[6178 City of Tucumcari FY2016 Combined Schedule.xlsx]Control Lists'!#REF!</xm:f>
          </x14:formula1>
          <xm:sqref>H1657:H1659</xm:sqref>
        </x14:dataValidation>
        <x14:dataValidation type="list" allowBlank="1" showInputMessage="1" showErrorMessage="1">
          <x14:formula1>
            <xm:f>'\\osafile1\Shares\Audit Reports\FY2016\[6178 City of Tucumcari FY2016 Combined Schedule.xlsx]Control Lists'!#REF!</xm:f>
          </x14:formula1>
          <xm:sqref>C1657:D1659 G1657:G1659 I1659 J1657:J1659</xm:sqref>
        </x14:dataValidation>
        <x14:dataValidation type="list" allowBlank="1" showInputMessage="1" showErrorMessage="1" promptTitle="Instructions:" prompt="Use four digit year (for example, 2016)">
          <x14:formula1>
            <xm:f>'\\osafile1\Shares\Audit Reports\FY2016\[803-B Ruth Visage Senior Apartments FY2016 Combined Schedule.xlsx]Control Lists'!#REF!</xm:f>
          </x14:formula1>
          <xm:sqref>H1655</xm:sqref>
        </x14:dataValidation>
        <x14:dataValidation type="list" allowBlank="1" showInputMessage="1" showErrorMessage="1">
          <x14:formula1>
            <xm:f>'\\osafile1\Shares\Audit Reports\FY2016\[803-B Ruth Visage Senior Apartments FY2016 Combined Schedule.xlsx]Control Lists'!#REF!</xm:f>
          </x14:formula1>
          <xm:sqref>C1655:D1655 G1655 J1655</xm:sqref>
        </x14:dataValidation>
        <x14:dataValidation type="list" allowBlank="1" showInputMessage="1" showErrorMessage="1" promptTitle="Instructions:" prompt="Use four digit year (for example, 2016)">
          <x14:formula1>
            <xm:f>'\\osafile1\Shares\Audit Reports\FY2016\[7069-B Roots &amp; Wings Community School FY2016 Combined Schedule.xlsx]Control Lists'!#REF!</xm:f>
          </x14:formula1>
          <xm:sqref>H1652:H1654</xm:sqref>
        </x14:dataValidation>
        <x14:dataValidation type="list" allowBlank="1" showInputMessage="1" showErrorMessage="1">
          <x14:formula1>
            <xm:f>'\\osafile1\Shares\Audit Reports\FY2016\[7069-B Roots &amp; Wings Community School FY2016 Combined Schedule.xlsx]Control Lists'!#REF!</xm:f>
          </x14:formula1>
          <xm:sqref>G1652:G1654 D1652:D1654 I1652:I1654 J1654</xm:sqref>
        </x14:dataValidation>
        <x14:dataValidation type="list" allowBlank="1" showInputMessage="1" showErrorMessage="1" promptTitle="Instructions:" prompt="Use four digit year (for example, 2016)">
          <x14:formula1>
            <xm:f>'\\osafile1\Shares\Audit Reports\FY2016\[6140-A City of Raton Housing Authority FY2016 summary of findings.xlsx]Control Lists'!#REF!</xm:f>
          </x14:formula1>
          <xm:sqref>H1648</xm:sqref>
        </x14:dataValidation>
        <x14:dataValidation type="list" allowBlank="1" showInputMessage="1" showErrorMessage="1">
          <x14:formula1>
            <xm:f>'\\osafile1\Shares\Audit Reports\FY2016\[6140-A City of Raton Housing Authority FY2016 summary of findings.xlsx]Control Lists'!#REF!</xm:f>
          </x14:formula1>
          <xm:sqref>C1648:D1648 G1648 J1648</xm:sqref>
        </x14:dataValidation>
        <x14:dataValidation type="list" allowBlank="1" showInputMessage="1" showErrorMessage="1" promptTitle="Instructions:" prompt="Use four digit year (for example, 2016)">
          <x14:formula1>
            <xm:f>'\\osafile1\Shares\Audit Reports\FY2016\[14001 New Mexico Arizonia Project FY16 Combined Schedule.xlsx]Control Lists'!#REF!</xm:f>
          </x14:formula1>
          <xm:sqref>H1640:H1643</xm:sqref>
        </x14:dataValidation>
        <x14:dataValidation type="list" allowBlank="1" showInputMessage="1" showErrorMessage="1">
          <x14:formula1>
            <xm:f>'\\osafile1\Shares\Audit Reports\FY2016\[14001 New Mexico Arizonia Project FY16 Combined Schedule.xlsx]Control Lists'!#REF!</xm:f>
          </x14:formula1>
          <xm:sqref>G1640:G1643 C1640:D1643 I1640:J1640 J1642:J1643</xm:sqref>
        </x14:dataValidation>
        <x14:dataValidation type="list" allowBlank="1" showInputMessage="1" showErrorMessage="1" promptTitle="Instructions:" prompt="Use four digit year (for example, 2016)">
          <x14:formula1>
            <xm:f>'\\osafile1\Shares\Audit Reports\FY2016\[5022 Roosevelt County FY2016 Combined Schedule.xlsx]Control Lists'!#REF!</xm:f>
          </x14:formula1>
          <xm:sqref>H1620:H1622</xm:sqref>
        </x14:dataValidation>
        <x14:dataValidation type="list" allowBlank="1" showInputMessage="1" showErrorMessage="1">
          <x14:formula1>
            <xm:f>'\\osafile1\Shares\Audit Reports\FY2016\[5022 Roosevelt County FY2016 Combined Schedule.xlsx]Control Lists'!#REF!</xm:f>
          </x14:formula1>
          <xm:sqref>I1781 G1620:G1622 C1620:D1622 I1641 I1643 I1620 I1785 I1791:I1792</xm:sqref>
        </x14:dataValidation>
        <x14:dataValidation type="list" allowBlank="1" showInputMessage="1" showErrorMessage="1">
          <x14:formula1>
            <xm:f>'\\osafile1\Shares\Audit Reports\FY2016\[4041 Lea County Solid Waste Authority FY2016 Combined Schedule.xlsx]Control Lists'!#REF!</xm:f>
          </x14:formula1>
          <xm:sqref>C1618:D1618</xm:sqref>
        </x14:dataValidation>
        <x14:dataValidation type="list" allowBlank="1" showInputMessage="1" showErrorMessage="1">
          <x14:formula1>
            <xm:f>'\\osafile1\Shares\Audit Reports\FY2016\[4026 North Central Regional Transit Dsitrict FY2016 Combined Schedule.xlsx]Control Lists'!#REF!</xm:f>
          </x14:formula1>
          <xm:sqref>C1617:D1617</xm:sqref>
        </x14:dataValidation>
        <x14:dataValidation type="list" allowBlank="1" showInputMessage="1" showErrorMessage="1" promptTitle="Instructions:" prompt="Use four digit year (for example, 2016)">
          <x14:formula1>
            <xm:f>'\\osafile1\Shares\Audit Reports\FY2016\[241 Eleventh Judicial District Court FY2016 Combined Schedule.xlsx]Control Lists'!#REF!</xm:f>
          </x14:formula1>
          <xm:sqref>H1613</xm:sqref>
        </x14:dataValidation>
        <x14:dataValidation type="list" allowBlank="1" showInputMessage="1" showErrorMessage="1">
          <x14:formula1>
            <xm:f>'\\osafile1\Shares\Audit Reports\FY2016\[241 Eleventh Judicial District Court FY2016 Combined Schedule.xlsx]Control Lists'!#REF!</xm:f>
          </x14:formula1>
          <xm:sqref>G1613 J1613</xm:sqref>
        </x14:dataValidation>
        <x14:dataValidation type="list" allowBlank="1" showInputMessage="1" showErrorMessage="1">
          <x14:formula1>
            <xm:f>'\\osafile1\Shares\Audit Reports\FY2016\[10005 Ventana West PIDD FY2016 Combined Schedule.xlsx]Control Lists'!#REF!</xm:f>
          </x14:formula1>
          <xm:sqref>C1597:D1597</xm:sqref>
        </x14:dataValidation>
        <x14:dataValidation type="list" allowBlank="1" showInputMessage="1" showErrorMessage="1" promptTitle="Instructions:" prompt="Use four digit year (for example, 2016)">
          <x14:formula1>
            <xm:f>'\\osafile1\Shares\Audit Reports\FY2016\[9011 Northern Regional Housing Authority FY2016 Combined Schedule.xlsx]Control Lists'!#REF!</xm:f>
          </x14:formula1>
          <xm:sqref>H1590:H1592</xm:sqref>
        </x14:dataValidation>
        <x14:dataValidation type="list" allowBlank="1" showInputMessage="1" showErrorMessage="1">
          <x14:formula1>
            <xm:f>'\\osafile1\Shares\Audit Reports\FY2016\[9011 Northern Regional Housing Authority FY2016 Combined Schedule.xlsx]Control Lists'!#REF!</xm:f>
          </x14:formula1>
          <xm:sqref>G1590:G1591 J1590:J1592 D1590:D1593 C1590:C1592</xm:sqref>
        </x14:dataValidation>
        <x14:dataValidation type="list" allowBlank="1" showInputMessage="1" showErrorMessage="1">
          <x14:formula1>
            <xm:f>'\\osafile1\Shares\Audit Reports\FY2016\[9005 Western Regional Housing Authority FY2016 Combined Schedule.xlsx]Control Lists'!#REF!</xm:f>
          </x14:formula1>
          <xm:sqref>C1589:D1589</xm:sqref>
        </x14:dataValidation>
        <x14:dataValidation type="list" allowBlank="1" showInputMessage="1" showErrorMessage="1" promptTitle="Instructions:" prompt="Use four digit year (for example, 2016)">
          <x14:formula1>
            <xm:f>'\\osafile1\Shares\Audit Reports\FY2016\[8041 Taos Soil &amp; Water Conservation District FY2016 Combined Schedule.xlsx]Control Lists'!#REF!</xm:f>
          </x14:formula1>
          <xm:sqref>H1579:H1584</xm:sqref>
        </x14:dataValidation>
        <x14:dataValidation type="list" allowBlank="1" showInputMessage="1" showErrorMessage="1">
          <x14:formula1>
            <xm:f>'\\osafile1\Shares\Audit Reports\FY2016\[8041 Taos Soil &amp; Water Conservation District FY2016 Combined Schedule.xlsx]Control Lists'!#REF!</xm:f>
          </x14:formula1>
          <xm:sqref>I1579:J1579 G1579:G1584 J1581 C1579:D1584 J1584</xm:sqref>
        </x14:dataValidation>
        <x14:dataValidation type="list" allowBlank="1" showInputMessage="1" showErrorMessage="1">
          <x14:formula1>
            <xm:f>'\\osafile1\Shares\Audit Reports\FY2016\[8036 San Juan Soil &amp; Water Conservation District FY2016 Combined Schedule.xlsx]Control Lists'!#REF!</xm:f>
          </x14:formula1>
          <xm:sqref>C1578:D1578</xm:sqref>
        </x14:dataValidation>
        <x14:dataValidation type="list" allowBlank="1" showInputMessage="1" showErrorMessage="1" promptTitle="Instructions:" prompt="Use four digit year (for example, 2016)">
          <x14:formula1>
            <xm:f>'\\osafile1\Shares\Audit Reports\FY2016\[7084 Truth or Consequences Municipal Schools FY2016 Combined Schedule.xlsx]Control Lists'!#REF!</xm:f>
          </x14:formula1>
          <xm:sqref>H1567:H1568</xm:sqref>
        </x14:dataValidation>
        <x14:dataValidation type="list" allowBlank="1" showInputMessage="1" showErrorMessage="1">
          <x14:formula1>
            <xm:f>'\\osafile1\Shares\Audit Reports\FY2016\[7084 Truth or Consequences Municipal Schools FY2016 Combined Schedule.xlsx]Control Lists'!#REF!</xm:f>
          </x14:formula1>
          <xm:sqref>D1567:D1573 C1567:C1568 J1567</xm:sqref>
        </x14:dataValidation>
        <x14:dataValidation type="list" allowBlank="1" showInputMessage="1" showErrorMessage="1" promptTitle="Instructions:" prompt="Use four digit year (for example, 2016)">
          <x14:formula1>
            <xm:f>'\\osafile1\Shares\Audit Reports\FY2016\[7082 Tatum Municipal Schools FY2016 Combined Schedule.xlsx]Control Lists'!#REF!</xm:f>
          </x14:formula1>
          <xm:sqref>H1565</xm:sqref>
        </x14:dataValidation>
        <x14:dataValidation type="list" allowBlank="1" showInputMessage="1" showErrorMessage="1">
          <x14:formula1>
            <xm:f>'\\osafile1\Shares\Audit Reports\FY2016\[7082 Tatum Municipal Schools FY2016 Combined Schedule.xlsx]Control Lists'!#REF!</xm:f>
          </x14:formula1>
          <xm:sqref>D1565:D1566 C1565 J1565</xm:sqref>
        </x14:dataValidation>
        <x14:dataValidation type="list" allowBlank="1" showInputMessage="1" showErrorMessage="1" promptTitle="Instructions:" prompt="Use four digit year (for example, 2016)">
          <x14:formula1>
            <xm:f>'\\osafile1\Shares\Audit Reports\FY2016\[7081 Taos Municipal Schools FY2016 Combined Schedule.xlsx]Control Lists'!#REF!</xm:f>
          </x14:formula1>
          <xm:sqref>H1539:H1564</xm:sqref>
        </x14:dataValidation>
        <x14:dataValidation type="list" allowBlank="1" showInputMessage="1" showErrorMessage="1">
          <x14:formula1>
            <xm:f>'\\osafile1\Shares\Audit Reports\FY2016\[7081 Taos Municipal Schools FY2016 Combined Schedule.xlsx]Control Lists'!#REF!</xm:f>
          </x14:formula1>
          <xm:sqref>J1563 G1559:G1561 G1541 G1543 G1546:G1547 G1551:G1553 G1555:G1556 J1542 C1539:D1564 J1539:J1540 J1544:J1561</xm:sqref>
        </x14:dataValidation>
        <x14:dataValidation type="list" allowBlank="1" showInputMessage="1" showErrorMessage="1" promptTitle="Instructions:" prompt="Use four digit year (for example, 2016)">
          <x14:formula1>
            <xm:f>'\\osafile1\Shares\Audit Reports\FY2016\[7076 Santa Fe Public Schools FY2016 Combined Schedule.xlsx]Control Lists'!#REF!</xm:f>
          </x14:formula1>
          <xm:sqref>H1510:H1531</xm:sqref>
        </x14:dataValidation>
        <x14:dataValidation type="list" allowBlank="1" showInputMessage="1" showErrorMessage="1">
          <x14:formula1>
            <xm:f>'\\osafile1\Shares\Audit Reports\FY2016\[7076 Santa Fe Public Schools FY2016 Combined Schedule.xlsx]Control Lists'!#REF!</xm:f>
          </x14:formula1>
          <xm:sqref>J1511:J1512 G1526:G1531 G1516:G1522 J1514 J1520:J1522 C1510:D1531 J1524:J1527 J1518</xm:sqref>
        </x14:dataValidation>
        <x14:dataValidation type="list" allowBlank="1" showInputMessage="1" showErrorMessage="1">
          <x14:formula1>
            <xm:f>'\\osafile1\Shares\Audit Reports\FY2016\[7074 Ruidoso Municipal Schools FY2016 Combined Schedule.xlsx]Control Lists'!#REF!</xm:f>
          </x14:formula1>
          <xm:sqref>C1509:D1509</xm:sqref>
        </x14:dataValidation>
        <x14:dataValidation type="list" allowBlank="1" showInputMessage="1" showErrorMessage="1" promptTitle="Instructions:" prompt="Use four digit year (for example, 2016)">
          <x14:formula1>
            <xm:f>'\\osafile1\Shares\Audit Reports\FY2016\[7069 Questa Independent Schools FY2016 Combined Schedule.xlsx]Control Lists'!#REF!</xm:f>
          </x14:formula1>
          <xm:sqref>H1500:H1502</xm:sqref>
        </x14:dataValidation>
        <x14:dataValidation type="list" allowBlank="1" showInputMessage="1" showErrorMessage="1">
          <x14:formula1>
            <xm:f>'\\osafile1\Shares\Audit Reports\FY2016\[7069 Questa Independent Schools FY2016 Combined Schedule.xlsx]Control Lists'!#REF!</xm:f>
          </x14:formula1>
          <xm:sqref>C1500:D1502 G1500:G1502 C1652:C1654 I1502 J1501:J1502</xm:sqref>
        </x14:dataValidation>
        <x14:dataValidation type="list" allowBlank="1" showInputMessage="1" showErrorMessage="1" promptTitle="Instructions:" prompt="Use four digit year (for example, 2016)">
          <x14:formula1>
            <xm:f>'\\osafile1\Shares\Audit Reports\FY2016\[7068 Quemado Independent Schools FY2016 Combined Schedule.xlsx]Control Lists'!#REF!</xm:f>
          </x14:formula1>
          <xm:sqref>H1497:H1499</xm:sqref>
        </x14:dataValidation>
        <x14:dataValidation type="list" allowBlank="1" showInputMessage="1" showErrorMessage="1">
          <x14:formula1>
            <xm:f>'\\osafile1\Shares\Audit Reports\FY2016\[7068 Quemado Independent Schools FY2016 Combined Schedule.xlsx]Control Lists'!#REF!</xm:f>
          </x14:formula1>
          <xm:sqref>J1497 G1498:G1499 C1497:D1499 J1499</xm:sqref>
        </x14:dataValidation>
        <x14:dataValidation type="list" allowBlank="1" showInputMessage="1" showErrorMessage="1" promptTitle="Instructions:" prompt="Use four digit year (for example, 2016)">
          <x14:formula1>
            <xm:f>'\\osafile1\Shares\Audit Reports\FY2016\[7066 Pojoaque Valley Schools FY2016 Combined Schedule.xlsx]Control Lists'!#REF!</xm:f>
          </x14:formula1>
          <xm:sqref>H1494:H1496</xm:sqref>
        </x14:dataValidation>
        <x14:dataValidation type="list" allowBlank="1" showInputMessage="1" showErrorMessage="1">
          <x14:formula1>
            <xm:f>'\\osafile1\Shares\Audit Reports\FY2016\[7066 Pojoaque Valley Schools FY2016 Combined Schedule.xlsx]Control Lists'!#REF!</xm:f>
          </x14:formula1>
          <xm:sqref>C1494:D1496 J1494:J1496</xm:sqref>
        </x14:dataValidation>
        <x14:dataValidation type="list" allowBlank="1" showInputMessage="1" showErrorMessage="1" promptTitle="Instructions:" prompt="Use four digit year (for example, 2016)">
          <x14:formula1>
            <xm:f>'\\osafile1\Shares\Audit Reports\FY2016\[7063 Mesa Vista Consolidated Schools FY2016 Combined Schedule.xlsx]Control Lists'!#REF!</xm:f>
          </x14:formula1>
          <xm:sqref>H1481:H1483</xm:sqref>
        </x14:dataValidation>
        <x14:dataValidation type="list" allowBlank="1" showInputMessage="1" showErrorMessage="1">
          <x14:formula1>
            <xm:f>'\\osafile1\Shares\Audit Reports\FY2016\[7063 Mesa Vista Consolidated Schools FY2016 Combined Schedule.xlsx]Control Lists'!#REF!</xm:f>
          </x14:formula1>
          <xm:sqref>C1481:D1483 G1481:G1483 J1482:J1483</xm:sqref>
        </x14:dataValidation>
        <x14:dataValidation type="list" allowBlank="1" showInputMessage="1" showErrorMessage="1" promptTitle="Instructions:" prompt="Use four digit year (for example, 2016)">
          <x14:formula1>
            <xm:f>'\\osafile1\Shares\Audit Reports\FY2016\[7061 Mosquero Municipal Schools FY2016 Combined Schedule.xlsx]Control Lists'!#REF!</xm:f>
          </x14:formula1>
          <xm:sqref>H1474:H1479</xm:sqref>
        </x14:dataValidation>
        <x14:dataValidation type="list" allowBlank="1" showInputMessage="1" showErrorMessage="1">
          <x14:formula1>
            <xm:f>'\\osafile1\Shares\Audit Reports\FY2016\[7061 Mosquero Municipal Schools FY2016 Combined Schedule.xlsx]Control Lists'!#REF!</xm:f>
          </x14:formula1>
          <xm:sqref>C1474:D1479 G1478:G1479 G1475 J1474:J1479</xm:sqref>
        </x14:dataValidation>
        <x14:dataValidation type="list" allowBlank="1" showInputMessage="1" showErrorMessage="1" promptTitle="Instructions:" prompt="Use four digit year (for example, 2016)">
          <x14:formula1>
            <xm:f>'\\osafile1\Shares\Audit Reports\FY2016\[7054 Loving Municipal Schools FY2016 Combined Schedule.xlsx]Control Lists'!#REF!</xm:f>
          </x14:formula1>
          <xm:sqref>H1469:H1471</xm:sqref>
        </x14:dataValidation>
        <x14:dataValidation type="list" allowBlank="1" showInputMessage="1" showErrorMessage="1">
          <x14:formula1>
            <xm:f>'\\osafile1\Shares\Audit Reports\FY2016\[7054 Loving Municipal Schools FY2016 Combined Schedule.xlsx]Control Lists'!#REF!</xm:f>
          </x14:formula1>
          <xm:sqref>C1469:D1471 G1469:G1471 J1470:J1471</xm:sqref>
        </x14:dataValidation>
        <x14:dataValidation type="list" allowBlank="1" showInputMessage="1" showErrorMessage="1" promptTitle="Instructions:" prompt="Use four digit year (for example, 2016)">
          <x14:formula1>
            <xm:f>'\\osafile1\Shares\Audit Reports\FY2016\[7049 West Las Vegas Schools FY2016 Combined Schedule.xlsx]Control Lists'!#REF!</xm:f>
          </x14:formula1>
          <xm:sqref>H1453:H1466</xm:sqref>
        </x14:dataValidation>
        <x14:dataValidation type="list" allowBlank="1" showInputMessage="1" showErrorMessage="1">
          <x14:formula1>
            <xm:f>'\\osafile1\Shares\Audit Reports\FY2016\[7049 West Las Vegas Schools FY2016 Combined Schedule.xlsx]Control Lists'!#REF!</xm:f>
          </x14:formula1>
          <xm:sqref>J1466 G1454:G1466 J1453:J1454 C1453:D1466 J1459:J1461</xm:sqref>
        </x14:dataValidation>
        <x14:dataValidation type="list" allowBlank="1" showInputMessage="1" showErrorMessage="1" promptTitle="Instructions:" prompt="Use four digit year (for example, 2016)">
          <x14:formula1>
            <xm:f>'\\osafile1\Shares\Audit Reports\FY2016\[7044 Jemez Mountain Schools FY2016 Combined Schedule.xlsx]Control Lists'!#REF!</xm:f>
          </x14:formula1>
          <xm:sqref>H1434:H1437</xm:sqref>
        </x14:dataValidation>
        <x14:dataValidation type="list" allowBlank="1" showInputMessage="1" showErrorMessage="1">
          <x14:formula1>
            <xm:f>'\\osafile1\Shares\Audit Reports\FY2016\[7044 Jemez Mountain Schools FY2016 Combined Schedule.xlsx]Control Lists'!#REF!</xm:f>
          </x14:formula1>
          <xm:sqref>J1434 G1436:G1437 C1434:D1437 J1436:J1437</xm:sqref>
        </x14:dataValidation>
        <x14:dataValidation type="list" allowBlank="1" showInputMessage="1" showErrorMessage="1" promptTitle="Instructions:" prompt="Use four digit year (for example, 2016)">
          <x14:formula1>
            <xm:f>'\\osafile1\Shares\Audit Reports\FY2016\[7041 Hondo Valley Public Schools FY2016 Combined Schedule.xlsx]Control Lists'!#REF!</xm:f>
          </x14:formula1>
          <xm:sqref>H1430:H1432</xm:sqref>
        </x14:dataValidation>
        <x14:dataValidation type="list" allowBlank="1" showInputMessage="1" showErrorMessage="1">
          <x14:formula1>
            <xm:f>'\\osafile1\Shares\Audit Reports\FY2016\[7041 Hondo Valley Public Schools FY2016 Combined Schedule.xlsx]Control Lists'!#REF!</xm:f>
          </x14:formula1>
          <xm:sqref>C1430:D1432 G1431:G1432 J1430</xm:sqref>
        </x14:dataValidation>
        <x14:dataValidation type="list" allowBlank="1" showInputMessage="1" showErrorMessage="1" promptTitle="Instructions:" prompt="Use four digit year (for example, 2016)">
          <x14:formula1>
            <xm:f>'\\osafile1\Shares\Audit Reports\FY2016\[7032 Floyd Municipal Schools FY2016 Combined Schedule.xlsx]Control Lists'!#REF!</xm:f>
          </x14:formula1>
          <xm:sqref>H1419:H1421</xm:sqref>
        </x14:dataValidation>
        <x14:dataValidation type="list" allowBlank="1" showInputMessage="1" showErrorMessage="1">
          <x14:formula1>
            <xm:f>'\\osafile1\Shares\Audit Reports\FY2016\[7032 Floyd Municipal Schools FY2016 Combined Schedule.xlsx]Control Lists'!#REF!</xm:f>
          </x14:formula1>
          <xm:sqref>D1419:D1421 J1421</xm:sqref>
        </x14:dataValidation>
        <x14:dataValidation type="list" allowBlank="1" showInputMessage="1" showErrorMessage="1">
          <x14:formula1>
            <xm:f>'\\osafile1\Shares\Audit Reports\FY2016\[7003 Animas Public Schools FY2016.pdf.xlsx]Control Lists'!#REF!</xm:f>
          </x14:formula1>
          <xm:sqref>C1360:D1360</xm:sqref>
        </x14:dataValidation>
        <x14:dataValidation type="list" allowBlank="1" showInputMessage="1" showErrorMessage="1" promptTitle="Instructions:" prompt="Use four digit year (for example, 2016)">
          <x14:formula1>
            <xm:f>'\\osafile1\Shares\Audit Reports\FY2016\[6175 Village of Tijeras FY2016 Combined Schedule.xlsx]Control Lists'!#REF!</xm:f>
          </x14:formula1>
          <xm:sqref>H1334:H1336</xm:sqref>
        </x14:dataValidation>
        <x14:dataValidation type="list" allowBlank="1" showInputMessage="1" showErrorMessage="1">
          <x14:formula1>
            <xm:f>'\\osafile1\Shares\Audit Reports\FY2016\[6175 Village of Tijeras FY2016 Combined Schedule.xlsx]Control Lists'!#REF!</xm:f>
          </x14:formula1>
          <xm:sqref>J1334 I1335:I1336 D1334:D1336 J1336</xm:sqref>
        </x14:dataValidation>
        <x14:dataValidation type="list" allowBlank="1" showInputMessage="1" showErrorMessage="1">
          <x14:formula1>
            <xm:f>'\\osafile1\Shares\Audit Reports\FY2016\[6171 Village of Taos Ski Valley FY2016 Combined Schedule.xlsx]Control Lists'!#REF!</xm:f>
          </x14:formula1>
          <xm:sqref>D1330</xm:sqref>
        </x14:dataValidation>
        <x14:dataValidation type="list" allowBlank="1" showInputMessage="1" showErrorMessage="1" promptTitle="Instructions:" prompt="Use four digit year (for example, 2016)">
          <x14:formula1>
            <xm:f>'\\osafile1\Shares\Audit Reports\FY2016\[6148 City of Roswell FY2016 Combined Schedule.xlsx]Control Lists'!#REF!</xm:f>
          </x14:formula1>
          <xm:sqref>H1299:H1300</xm:sqref>
        </x14:dataValidation>
        <x14:dataValidation type="list" allowBlank="1" showInputMessage="1" showErrorMessage="1">
          <x14:formula1>
            <xm:f>'\\osafile1\Shares\Audit Reports\FY2016\[6148 City of Roswell FY2016 Combined Schedule.xlsx]Control Lists'!#REF!</xm:f>
          </x14:formula1>
          <xm:sqref>D1299:D1300 G1299 J1300</xm:sqref>
        </x14:dataValidation>
        <x14:dataValidation type="list" allowBlank="1" showInputMessage="1" showErrorMessage="1" promptTitle="Instructions:" prompt="Use four digit year (for example, 2016)">
          <x14:formula1>
            <xm:f>'\\osafile1\Shares\Audit Reports\FY2016\[6130 Village of Mosquero FY2016 Combined Schedule.xlsx]Control Lists'!#REF!</xm:f>
          </x14:formula1>
          <xm:sqref>H1275:H1278</xm:sqref>
        </x14:dataValidation>
        <x14:dataValidation type="list" allowBlank="1" showInputMessage="1" showErrorMessage="1">
          <x14:formula1>
            <xm:f>'\\osafile1\Shares\Audit Reports\FY2016\[6130 Village of Mosquero FY2016 Combined Schedule.xlsx]Control Lists'!#REF!</xm:f>
          </x14:formula1>
          <xm:sqref>G1277:G1278 J1275 D1275:D1278 J1277:J1278</xm:sqref>
        </x14:dataValidation>
        <x14:dataValidation type="list" allowBlank="1" showInputMessage="1" showErrorMessage="1" promptTitle="Instructions:" prompt="Use four digit year (for example, 2016)">
          <x14:formula1>
            <xm:f>'\\osafile1\Shares\Audit Reports\FY2016\[6102 City of Las Cruces FY2016 Combined Schedule.xlsx]Control Lists'!#REF!</xm:f>
          </x14:formula1>
          <xm:sqref>H1246:H1248</xm:sqref>
        </x14:dataValidation>
        <x14:dataValidation type="list" allowBlank="1" showInputMessage="1" showErrorMessage="1">
          <x14:formula1>
            <xm:f>'\\osafile1\Shares\Audit Reports\FY2016\[6102 City of Las Cruces FY2016 Combined Schedule.xlsx]Control Lists'!#REF!</xm:f>
          </x14:formula1>
          <xm:sqref>G1247 D1246:D1248 J1246:J1248</xm:sqref>
        </x14:dataValidation>
        <x14:dataValidation type="list" allowBlank="1" showInputMessage="1" showErrorMessage="1" promptTitle="Instructions:" prompt="Use four digit year (for example, 2016)">
          <x14:formula1>
            <xm:f>'\\osafile1\Shares\Audit Reports\FY2016\[6093 Town of Edgewood FY2016 Combined Schedule.xlsx]Control Lists'!#REF!</xm:f>
          </x14:formula1>
          <xm:sqref>H1232:H1233</xm:sqref>
        </x14:dataValidation>
        <x14:dataValidation type="list" allowBlank="1" showInputMessage="1" showErrorMessage="1">
          <x14:formula1>
            <xm:f>'\\osafile1\Shares\Audit Reports\FY2016\[6093 Town of Edgewood FY2016 Combined Schedule.xlsx]Control Lists'!#REF!</xm:f>
          </x14:formula1>
          <xm:sqref>D1232:D1233 G1232:G1233 J1232:J1233</xm:sqref>
        </x14:dataValidation>
        <x14:dataValidation type="list" allowBlank="1" showInputMessage="1" showErrorMessage="1" promptTitle="Instructions:" prompt="Use four digit year (for example, 2016)">
          <x14:formula1>
            <xm:f>'\\osafile1\Shares\Audit Reports\FY2016\[6086 City of Hobbs FY2016 Combined Schedule.xlsx]Control Lists'!#REF!</xm:f>
          </x14:formula1>
          <xm:sqref>H1225:H1231</xm:sqref>
        </x14:dataValidation>
        <x14:dataValidation type="list" allowBlank="1" showInputMessage="1" showErrorMessage="1">
          <x14:formula1>
            <xm:f>'\\osafile1\Shares\Audit Reports\FY2016\[6086 City of Hobbs FY2016 Combined Schedule.xlsx]Control Lists'!#REF!</xm:f>
          </x14:formula1>
          <xm:sqref>G1227:G1231 D1225:D1231 J1227:J1231</xm:sqref>
        </x14:dataValidation>
        <x14:dataValidation type="list" allowBlank="1" showInputMessage="1" showErrorMessage="1" promptTitle="Instructions:" prompt="Use four digit year (for example, 2016)">
          <x14:formula1>
            <xm:f>'\\osafile1\Shares\Audit Reports\FY2016\[6076 City of Gallup FY2016 Combined Schedule.xlsx]Control Lists'!#REF!</xm:f>
          </x14:formula1>
          <xm:sqref>H1204:H1209</xm:sqref>
        </x14:dataValidation>
        <x14:dataValidation type="list" allowBlank="1" showInputMessage="1" showErrorMessage="1">
          <x14:formula1>
            <xm:f>'\\osafile1\Shares\Audit Reports\FY2016\[6076 City of Gallup FY2016 Combined Schedule.xlsx]Control Lists'!#REF!</xm:f>
          </x14:formula1>
          <xm:sqref>D1204:D1209 G1204:G1209 I1204:I1205 I1207 J1207:J1208</xm:sqref>
        </x14:dataValidation>
        <x14:dataValidation type="list" allowBlank="1" showInputMessage="1" showErrorMessage="1" promptTitle="Instructions:" prompt="Use four digit year (for example, 2016)">
          <x14:formula1>
            <xm:f>'\\osafile1\Shares\Audit Reports\FY2016\[6038 City of Clovis FY2016 Combined Schedule.xlsx]Control Lists'!#REF!</xm:f>
          </x14:formula1>
          <xm:sqref>H1173:H1174</xm:sqref>
        </x14:dataValidation>
        <x14:dataValidation type="list" allowBlank="1" showInputMessage="1" showErrorMessage="1">
          <x14:formula1>
            <xm:f>'\\osafile1\Shares\Audit Reports\FY2016\[6038 City of Clovis FY2016 Combined Schedule.xlsx]Control Lists'!#REF!</xm:f>
          </x14:formula1>
          <xm:sqref>I1173:I1174 D1173:D1174</xm:sqref>
        </x14:dataValidation>
        <x14:dataValidation type="list" allowBlank="1" showInputMessage="1" showErrorMessage="1" promptTitle="Instructions:" prompt="Use four digit year (for example, 2016)">
          <x14:formula1>
            <xm:f>'\\osafile1\Shares\Audit Reports\FY2016\[3448 Upper La Plata MDWCA FY2016 Combined Schedule.xlsx]Control Lists'!#REF!</xm:f>
          </x14:formula1>
          <xm:sqref>H1168</xm:sqref>
        </x14:dataValidation>
        <x14:dataValidation type="list" allowBlank="1" showInputMessage="1" showErrorMessage="1">
          <x14:formula1>
            <xm:f>'\\osafile1\Shares\Audit Reports\FY2016\[3448 Upper La Plata MDWCA FY2016 Combined Schedule.xlsx]Control Lists'!#REF!</xm:f>
          </x14:formula1>
          <xm:sqref>D1168 J1168</xm:sqref>
        </x14:dataValidation>
        <x14:dataValidation type="list" allowBlank="1" showInputMessage="1" showErrorMessage="1" promptTitle="Instructions:" prompt="Use four digit year (for example, 2016)">
          <x14:formula1>
            <xm:f>'\\osafile1\Shares\Audit Reports\FY2016\[770 Corrections Department FY2016 Combined Schedule.xlsx]Control Lists'!#REF!</xm:f>
          </x14:formula1>
          <xm:sqref>H1147:H1167</xm:sqref>
        </x14:dataValidation>
        <x14:dataValidation type="list" allowBlank="1" showInputMessage="1" showErrorMessage="1">
          <x14:formula1>
            <xm:f>'\\osafile1\Shares\Audit Reports\FY2016\[770 Corrections Department FY2016 Combined Schedule.xlsx]Control Lists'!#REF!</xm:f>
          </x14:formula1>
          <xm:sqref>G1155:G1167 J1153 I1150 J1155 D1147:D1167 J1148:J1151 J1157:J1167</xm:sqref>
        </x14:dataValidation>
        <x14:dataValidation type="list" allowBlank="1" showInputMessage="1" showErrorMessage="1" promptTitle="Instructions:" prompt="Use four digit year (for example, 2016)">
          <x14:formula1>
            <xm:f>'\\osafile1\Shares\Audit Reports\FY2016\[440 Office of the Superintendent of Insurance FY2016 Combined Schedule.xlsx]Control Lists'!#REF!</xm:f>
          </x14:formula1>
          <xm:sqref>H1116:H1146</xm:sqref>
        </x14:dataValidation>
        <x14:dataValidation type="list" allowBlank="1" showInputMessage="1" showErrorMessage="1">
          <x14:formula1>
            <xm:f>'\\osafile1\Shares\Audit Reports\FY2016\[440 Office of the Superintendent of Insurance FY2016 Combined Schedule.xlsx]Control Lists'!#REF!</xm:f>
          </x14:formula1>
          <xm:sqref>G1121:G1142 D1116:D1146 I1126:I1127 I1135 I1121 J1142:J1146 J1122:J1123 J1133 J1125 J1139 J1119:J1120 J1127:J1129</xm:sqref>
        </x14:dataValidation>
        <x14:dataValidation type="list" allowBlank="1" showInputMessage="1" showErrorMessage="1">
          <x14:formula1>
            <xm:f>'\\osafile1\Shares\Audit Reports\FY2016\[6022 City of Carlsbad FY2016 Combined Schedule.xlsx]Control Lists'!#REF!</xm:f>
          </x14:formula1>
          <xm:sqref>D1102</xm:sqref>
        </x14:dataValidation>
        <x14:dataValidation type="list" allowBlank="1" showInputMessage="1" showErrorMessage="1" promptTitle="Instructions:" prompt="Use four digit year (for example, 2016)">
          <x14:formula1>
            <xm:f>'\\osafile1\Shares\Users\Lisa.Jennings\AppData\Local\Microsoft\Windows\INetCache\Content.Outlook\B2CA1N0Z\[City of Albuquerque_Audit_Summary_Findings_Form _FY16_revised.xlsx]Control Lists'!#REF!</xm:f>
          </x14:formula1>
          <xm:sqref>H1067:H1074 J1055 J1058:J1059 J1062:J1063</xm:sqref>
        </x14:dataValidation>
        <x14:dataValidation type="list" allowBlank="1" showInputMessage="1" showErrorMessage="1">
          <x14:formula1>
            <xm:f>'\\osafile1\Shares\Users\Lisa.Jennings\AppData\Local\Microsoft\Windows\INetCache\Content.Outlook\B2CA1N0Z\[City of Albuquerque_Audit_Summary_Findings_Form _FY16_revised.xlsx]Control Lists'!#REF!</xm:f>
          </x14:formula1>
          <xm:sqref>I1057 G1342:G1345 G1054 G1056:G1074 J1067:J1074 K1054:K1066</xm:sqref>
        </x14:dataValidation>
        <x14:dataValidation type="list" allowBlank="1" showInputMessage="1" showErrorMessage="1">
          <x14:formula1>
            <xm:f>'\\osafile1\Shares\Audit Reports\FY2016\[6002 City of Alamogordo FY2016 Combined Schedule.xlsx]Control Lists'!#REF!</xm:f>
          </x14:formula1>
          <xm:sqref>D1053</xm:sqref>
        </x14:dataValidation>
        <x14:dataValidation type="list" allowBlank="1" showInputMessage="1" showErrorMessage="1" promptTitle="Instructions:" prompt="Use four digit year (for example, 2016)">
          <x14:formula1>
            <xm:f>'\\osafile1\Shares\Audit Reports\FY2016\[5013 Lea County FY2016 Combined Schedule.xlsx]Control Lists'!#REF!</xm:f>
          </x14:formula1>
          <xm:sqref>H1029:H1034</xm:sqref>
        </x14:dataValidation>
        <x14:dataValidation type="list" allowBlank="1" showInputMessage="1" showErrorMessage="1">
          <x14:formula1>
            <xm:f>'\\osafile1\Shares\Audit Reports\FY2016\[5013 Lea County FY2016 Combined Schedule.xlsx]Control Lists'!#REF!</xm:f>
          </x14:formula1>
          <xm:sqref>J1034 G1029:G1034 C1029:D1034 J1029:J1030</xm:sqref>
        </x14:dataValidation>
        <x14:dataValidation type="list" allowBlank="1" showInputMessage="1" showErrorMessage="1">
          <x14:formula1>
            <xm:f>'\\osafile1\Shares\Audit Reports\FY2016\[5005 Curry County FY2016 Combined Schedule.xlsx]Control Lists'!#REF!</xm:f>
          </x14:formula1>
          <xm:sqref>C1010:D1010</xm:sqref>
        </x14:dataValidation>
        <x14:dataValidation type="list" allowBlank="1" showInputMessage="1" showErrorMessage="1" promptTitle="Instructions:" prompt="Use four digit year (for example, 2016)">
          <x14:formula1>
            <xm:f>'C:\Users\Janelle.Johnson\AppData\Local\Microsoft\Windows\INetCache\Content.Outlook\WTIW43WS\[4103 Camino Real Regional Utility Authority FY2016 Combined Schedule.xlsx]Control Lists'!#REF!</xm:f>
          </x14:formula1>
          <xm:sqref>H1009</xm:sqref>
        </x14:dataValidation>
        <x14:dataValidation type="list" allowBlank="1" showInputMessage="1" showErrorMessage="1">
          <x14:formula1>
            <xm:f>'C:\Users\Janelle.Johnson\AppData\Local\Microsoft\Windows\INetCache\Content.Outlook\WTIW43WS\[4103 Camino Real Regional Utility Authority FY2016 Combined Schedule.xlsx]Control Lists'!#REF!</xm:f>
          </x14:formula1>
          <xm:sqref>G1009 C1009:D1009</xm:sqref>
        </x14:dataValidation>
        <x14:dataValidation type="list" allowBlank="1" showInputMessage="1" showErrorMessage="1">
          <x14:formula1>
            <xm:f>'Z:\Audit Reports\FY2016\[4066 Anthony Water &amp; Sanitation District FY2016 Combined Schedule.xlsx]Control Lists'!#REF!</xm:f>
          </x14:formula1>
          <xm:sqref>C998:D998</xm:sqref>
        </x14:dataValidation>
        <x14:dataValidation type="list" allowBlank="1" showInputMessage="1" showErrorMessage="1" promptTitle="Instructions:" prompt="Use four digit year (for example, 2016)">
          <x14:formula1>
            <xm:f>'Z:\Audit Reports\FY2016\[4013 El Dorado Area Water &amp; Sanitation District FY2016 Combined Schedule.xlsx]Control Lists'!#REF!</xm:f>
          </x14:formula1>
          <xm:sqref>H979:H981</xm:sqref>
        </x14:dataValidation>
        <x14:dataValidation type="list" allowBlank="1" showInputMessage="1" showErrorMessage="1">
          <x14:formula1>
            <xm:f>'Z:\Audit Reports\FY2016\[4013 El Dorado Area Water &amp; Sanitation District FY2016 Combined Schedule.xlsx]Control Lists'!#REF!</xm:f>
          </x14:formula1>
          <xm:sqref>G979:G981 C979:D981</xm:sqref>
        </x14:dataValidation>
        <x14:dataValidation type="list" allowBlank="1" showInputMessage="1" showErrorMessage="1">
          <x14:formula1>
            <xm:f>'Z:\Audit Reports\FY2016\[952 New Mexico Junior College FY2016 Combined Schedule.xlsx]Control Lists'!#REF!</xm:f>
          </x14:formula1>
          <xm:sqref>D970:D971</xm:sqref>
        </x14:dataValidation>
        <x14:dataValidation type="list" allowBlank="1" showInputMessage="1" showErrorMessage="1" promptTitle="Instructions:" prompt="Use four digit year (for example, 2016)">
          <x14:formula1>
            <xm:f>'\\osafile1\Shares\Users\reinal\AppData\Local\Temp\Temp1_Charter School Files.zip\Charter School Files\[ASE Schedule.xlsx]Control Lists'!#REF!</xm:f>
          </x14:formula1>
          <xm:sqref>H797:H798 H803 H814:H815</xm:sqref>
        </x14:dataValidation>
        <x14:dataValidation type="list" allowBlank="1" showInputMessage="1" showErrorMessage="1">
          <x14:formula1>
            <xm:f>'\\osafile1\Shares\Users\reinal\AppData\Local\Temp\Temp1_Charter School Files.zip\Charter School Files\[Cesar Chavez Schedule.xlsx]Control Lists'!#REF!</xm:f>
          </x14:formula1>
          <xm:sqref>G804:G805 J805</xm:sqref>
        </x14:dataValidation>
        <x14:dataValidation type="list" allowBlank="1" showInputMessage="1" showErrorMessage="1" promptTitle="Instructions:" prompt="Use four digit year (for example, 2016)">
          <x14:formula1>
            <xm:f>'\\osafile1\Shares\Users\reinal\AppData\Local\Temp\Temp1_Charter School Files.zip\Charter School Files\[Cesar Chavez Schedule.xlsx]Control Lists'!#REF!</xm:f>
          </x14:formula1>
          <xm:sqref>H805</xm:sqref>
        </x14:dataValidation>
        <x14:dataValidation type="list" allowBlank="1" showInputMessage="1" showErrorMessage="1">
          <x14:formula1>
            <xm:f>'\\osafile1\Shares\Users\reinal\AppData\Local\Temp\Temp1_Charter School Files.zip\Charter School Files\[Cien Aguas Schedule.xlsx]Control Lists'!#REF!</xm:f>
          </x14:formula1>
          <xm:sqref>G806 G809 J806:J809</xm:sqref>
        </x14:dataValidation>
        <x14:dataValidation type="list" allowBlank="1" showInputMessage="1" showErrorMessage="1" promptTitle="Instructions:" prompt="Use four digit year (for example, 2016)">
          <x14:formula1>
            <xm:f>'\\osafile1\Shares\Users\reinal\AppData\Local\Temp\Temp1_Charter School Files.zip\Charter School Files\[Cien Aguas Schedule.xlsx]Control Lists'!#REF!</xm:f>
          </x14:formula1>
          <xm:sqref>H806:H809</xm:sqref>
        </x14:dataValidation>
        <x14:dataValidation type="list" allowBlank="1" showInputMessage="1" showErrorMessage="1">
          <x14:formula1>
            <xm:f>'\\osafile1\Shares\Users\reinal\AppData\Local\Temp\Temp1_Charter School Files.zip\Charter School Files\[Coral Community Schedule.xlsx]Control Lists'!#REF!</xm:f>
          </x14:formula1>
          <xm:sqref>G811:G812</xm:sqref>
        </x14:dataValidation>
        <x14:dataValidation type="list" allowBlank="1" showInputMessage="1" showErrorMessage="1" promptTitle="Instructions:" prompt="Use four digit year (for example, 2016)">
          <x14:formula1>
            <xm:f>'\\osafile1\Shares\Users\reinal\AppData\Local\Temp\Temp1_Charter School Files.zip\Charter School Files\[Coral Community Schedule.xlsx]Control Lists'!#REF!</xm:f>
          </x14:formula1>
          <xm:sqref>H810:H813</xm:sqref>
        </x14:dataValidation>
        <x14:dataValidation type="list" allowBlank="1" showInputMessage="1" showErrorMessage="1">
          <x14:formula1>
            <xm:f>'\\osafile1\Shares\Users\reinal\AppData\Local\Temp\Temp1_Charter School Files.zip\Charter School Files\[DEAP Schedule.xlsx]Control Lists'!#REF!</xm:f>
          </x14:formula1>
          <xm:sqref>G825:G828</xm:sqref>
        </x14:dataValidation>
        <x14:dataValidation type="list" allowBlank="1" showInputMessage="1" showErrorMessage="1" promptTitle="Instructions:" prompt="Use four digit year (for example, 2016)">
          <x14:formula1>
            <xm:f>'\\osafile1\Shares\Users\reinal\AppData\Local\Temp\Temp1_Charter School Files.zip\Charter School Files\[DEAP Schedule.xlsx]Control Lists'!#REF!</xm:f>
          </x14:formula1>
          <xm:sqref>H825:H828</xm:sqref>
        </x14:dataValidation>
        <x14:dataValidation type="list" allowBlank="1" showInputMessage="1" showErrorMessage="1">
          <x14:formula1>
            <xm:f>'\\osafile1\Shares\Users\reinal\AppData\Local\Temp\Temp1_Charter School Files.zip\Charter School Files\[Estancia Valley Schedule.xlsx]Control Lists'!#REF!</xm:f>
          </x14:formula1>
          <xm:sqref>G831:G833 I833 J829 J831:J832</xm:sqref>
        </x14:dataValidation>
        <x14:dataValidation type="list" allowBlank="1" showInputMessage="1" showErrorMessage="1" promptTitle="Instructions:" prompt="Use four digit year (for example, 2016)">
          <x14:formula1>
            <xm:f>'\\osafile1\Shares\Users\reinal\AppData\Local\Temp\Temp1_Charter School Files.zip\Charter School Files\[Estancia Valley Schedule.xlsx]Control Lists'!#REF!</xm:f>
          </x14:formula1>
          <xm:sqref>H829:H834</xm:sqref>
        </x14:dataValidation>
        <x14:dataValidation type="list" allowBlank="1" showInputMessage="1" showErrorMessage="1">
          <x14:formula1>
            <xm:f>'\\osafile1\Shares\Users\reinal\AppData\Local\Temp\Temp1_Charter School Files.zip\Charter School Files\[Health Leadership Schedule.xlsx]Control Lists'!#REF!</xm:f>
          </x14:formula1>
          <xm:sqref>J844</xm:sqref>
        </x14:dataValidation>
        <x14:dataValidation type="list" allowBlank="1" showInputMessage="1" showErrorMessage="1" promptTitle="Instructions:" prompt="Use four digit year (for example, 2016)">
          <x14:formula1>
            <xm:f>'\\osafile1\Shares\Users\reinal\AppData\Local\Temp\Temp1_Charter School Files.zip\Charter School Files\[Health Leadership Schedule.xlsx]Control Lists'!#REF!</xm:f>
          </x14:formula1>
          <xm:sqref>H843:H844 H850</xm:sqref>
        </x14:dataValidation>
        <x14:dataValidation type="list" allowBlank="1" showInputMessage="1" showErrorMessage="1">
          <x14:formula1>
            <xm:f>'\\osafile1\Shares\Users\reinal\AppData\Local\Temp\Temp1_Charter School Files.zip\Charter School Files\[Horizon Academy West Schedule.xlsx]Control Lists'!#REF!</xm:f>
          </x14:formula1>
          <xm:sqref>G845:G847</xm:sqref>
        </x14:dataValidation>
        <x14:dataValidation type="list" allowBlank="1" showInputMessage="1" showErrorMessage="1" promptTitle="Instructions:" prompt="Use four digit year (for example, 2016)">
          <x14:formula1>
            <xm:f>'\\osafile1\Shares\Users\reinal\AppData\Local\Temp\Temp1_Charter School Files.zip\Charter School Files\[Horizon Academy West Schedule.xlsx]Control Lists'!#REF!</xm:f>
          </x14:formula1>
          <xm:sqref>H847</xm:sqref>
        </x14:dataValidation>
        <x14:dataValidation type="list" allowBlank="1" showInputMessage="1" showErrorMessage="1">
          <x14:formula1>
            <xm:f>'\\osafile1\Shares\Users\reinal\AppData\Local\Temp\Temp1_Charter School Files.zip\Charter School Files\[La Jicarita Community School Schedule.xlsx]Control Lists'!#REF!</xm:f>
          </x14:formula1>
          <xm:sqref>G853:G855 J853:J854</xm:sqref>
        </x14:dataValidation>
        <x14:dataValidation type="list" allowBlank="1" showInputMessage="1" showErrorMessage="1" promptTitle="Instructions:" prompt="Use four digit year (for example, 2016)">
          <x14:formula1>
            <xm:f>'\\osafile1\Shares\Users\reinal\AppData\Local\Temp\Temp1_Charter School Files.zip\Charter School Files\[La Jicarita Community School Schedule.xlsx]Control Lists'!#REF!</xm:f>
          </x14:formula1>
          <xm:sqref>H852:H855</xm:sqref>
        </x14:dataValidation>
        <x14:dataValidation type="list" allowBlank="1" showInputMessage="1" showErrorMessage="1" promptTitle="Instructions:" prompt="Use four digit year (for example, 2016)">
          <x14:formula1>
            <xm:f>'\\osafile1\Shares\Users\reinal\AppData\Local\Temp\Temp1_Charter School Files.zip\Charter School Files\[New Mexico International Schedule.xlsx]Control Lists'!#REF!</xm:f>
          </x14:formula1>
          <xm:sqref>H888</xm:sqref>
        </x14:dataValidation>
        <x14:dataValidation type="list" allowBlank="1" showInputMessage="1" showErrorMessage="1">
          <x14:formula1>
            <xm:f>'\\osafile1\Shares\Users\reinal\AppData\Local\Temp\Temp1_Charter School Files.zip\Charter School Files\[Red River Schedule.xlsx]Control Lists'!#REF!</xm:f>
          </x14:formula1>
          <xm:sqref>G895:G896 J893 J895:J896</xm:sqref>
        </x14:dataValidation>
        <x14:dataValidation type="list" allowBlank="1" showInputMessage="1" showErrorMessage="1" promptTitle="Instructions:" prompt="Use four digit year (for example, 2016)">
          <x14:formula1>
            <xm:f>'\\osafile1\Shares\Users\reinal\AppData\Local\Temp\Temp1_Charter School Files.zip\Charter School Files\[Red River Schedule.xlsx]Control Lists'!#REF!</xm:f>
          </x14:formula1>
          <xm:sqref>H893:H896</xm:sqref>
        </x14:dataValidation>
        <x14:dataValidation type="list" allowBlank="1" showInputMessage="1" showErrorMessage="1">
          <x14:formula1>
            <xm:f>'\\osafile1\Shares\Users\reinal\AppData\Local\Temp\Temp1_Charter School Files.zip\Charter School Files\[Taos International.xlsx]Control Lists'!#REF!</xm:f>
          </x14:formula1>
          <xm:sqref>G929:G931</xm:sqref>
        </x14:dataValidation>
        <x14:dataValidation type="list" allowBlank="1" showInputMessage="1" showErrorMessage="1" promptTitle="Instructions:" prompt="Use four digit year (for example, 2016)">
          <x14:formula1>
            <xm:f>'\\osafile1\Shares\Users\reinal\AppData\Local\Temp\Temp1_Charter School Files.zip\Charter School Files\[Taos International.xlsx]Control Lists'!#REF!</xm:f>
          </x14:formula1>
          <xm:sqref>H929:H931</xm:sqref>
        </x14:dataValidation>
        <x14:dataValidation type="list" allowBlank="1" showInputMessage="1" showErrorMessage="1">
          <x14:formula1>
            <xm:f>'\\osafile1\Shares\Users\reinal\AppData\Local\Temp\Temp1_Charter School Files.zip\Charter School Files\[Tech Leadership Schedule.xlsx]Control Lists'!#REF!</xm:f>
          </x14:formula1>
          <xm:sqref>G932:G936</xm:sqref>
        </x14:dataValidation>
        <x14:dataValidation type="list" allowBlank="1" showInputMessage="1" showErrorMessage="1" promptTitle="Instructions:" prompt="Use four digit year (for example, 2016)">
          <x14:formula1>
            <xm:f>'\\osafile1\Shares\Users\reinal\AppData\Local\Temp\Temp1_Charter School Files.zip\Charter School Files\[Tech Leadership Schedule.xlsx]Control Lists'!#REF!</xm:f>
          </x14:formula1>
          <xm:sqref>H932:H936</xm:sqref>
        </x14:dataValidation>
        <x14:dataValidation type="list" allowBlank="1" showInputMessage="1" showErrorMessage="1">
          <x14:formula1>
            <xm:f>'\\osafile1\Shares\Users\reinal\AppData\Local\Temp\Temp1_Charter School Files.zip\Charter School Files\[New America Schedule.xlsx]Control Lists'!#REF!</xm:f>
          </x14:formula1>
          <xm:sqref>J877 G882:G888 J882:J884 J887</xm:sqref>
        </x14:dataValidation>
        <x14:dataValidation type="list" allowBlank="1" showInputMessage="1" showErrorMessage="1" promptTitle="Instructions:" prompt="Use four digit year (for example, 2016)">
          <x14:formula1>
            <xm:f>'\\osafile1\Shares\Users\reinal\AppData\Local\Temp\Temp1_Charter School Files.zip\Charter School Files\[New America Schedule.xlsx]Control Lists'!#REF!</xm:f>
          </x14:formula1>
          <xm:sqref>H882:H887</xm:sqref>
        </x14:dataValidation>
        <x14:dataValidation type="list" allowBlank="1" showInputMessage="1" showErrorMessage="1">
          <x14:formula1>
            <xm:f>'\\osafile1\Shares\Users\reinal\AppData\Local\Microsoft\Windows\Temporary Internet Files\Content.Outlook\CQ9KRMUL\[YE 2016 PED Combined Schedules revised (002).xlsx]Control Lists'!#REF!</xm:f>
          </x14:formula1>
          <xm:sqref>D845:D846 D886:D887 J952:J954</xm:sqref>
        </x14:dataValidation>
        <x14:dataValidation type="list" allowBlank="1" showInputMessage="1" showErrorMessage="1">
          <x14:formula1>
            <xm:f>'\\osafile1\Shares\Users\reinal\AppData\Local\Temp\Temp1_Charter School Files.zip\Charter School Files\[Dream Dine Schedule.xlsx]Control Lists'!#REF!</xm:f>
          </x14:formula1>
          <xm:sqref>G819:G820 G822:G824 J824 J826</xm:sqref>
        </x14:dataValidation>
        <x14:dataValidation type="list" allowBlank="1" showInputMessage="1" showErrorMessage="1" promptTitle="Instructions:" prompt="Use four digit year (for example, 2016)">
          <x14:formula1>
            <xm:f>'\\osafile1\Shares\Users\reinal\AppData\Local\Temp\Temp1_Charter School Files.zip\Charter School Files\[Dream Dine Schedule.xlsx]Control Lists'!#REF!</xm:f>
          </x14:formula1>
          <xm:sqref>H821:H824</xm:sqref>
        </x14:dataValidation>
        <x14:dataValidation type="list" allowBlank="1" showInputMessage="1" showErrorMessage="1" promptTitle="Instructions:" prompt="Use four digit year (for example, 2016)">
          <x14:formula1>
            <xm:f>'\\osafile1\Shares\Audit Reports\FY2016\924 Public Education Department FY2016\[924 Public Education Department FY2016 Combined Schedule.xlsx]Control Lists'!#REF!</xm:f>
          </x14:formula1>
          <xm:sqref>H782:H793 H889:H890 H799 H944:H965 H937:H940 H908:H928 H897 H899:H906</xm:sqref>
        </x14:dataValidation>
        <x14:dataValidation type="list" allowBlank="1" showInputMessage="1" showErrorMessage="1">
          <x14:formula1>
            <xm:f>'\\osafile1\Shares\Audit Reports\FY2016\924 Public Education Department FY2016\[924 Public Education Department FY2016 Combined Schedule.xlsx]Control Lists'!#REF!</xm:f>
          </x14:formula1>
          <xm:sqref>I920:J920 G958:G960 I913:J913 J939 D799 D801 D816 D818 D820 G889:G890 G788:G793 G908:G928 G899:G904 G783:G785 G939:G940 J870 J785:J787 J960:J961 J897:J899 J911 J846 J945 J866 J949:J951 J834 J782 J923 I904 I927 G962:G965 G944:G951 G937 J906 I908:J908 I916:J916 J803 J879 J903 J791:J793 J925:J926 J928</xm:sqref>
        </x14:dataValidation>
        <x14:dataValidation type="list" allowBlank="1" showInputMessage="1" showErrorMessage="1">
          <x14:formula1>
            <xm:f>'\\osafile1\Shares\Users\reinal\AppData\Local\Temp\Temp1_Charter School Files.zip\Charter School Files\[ASE Schedule.xlsx]Control Lists'!#REF!</xm:f>
          </x14:formula1>
          <xm:sqref>D802:D815 D800 D817 D819 D888:D965 D821:D844 D782:D798 G798 D847:D885 J798</xm:sqref>
        </x14:dataValidation>
        <x14:dataValidation type="list" allowBlank="1" showInputMessage="1" showErrorMessage="1" promptTitle="Instructions:" prompt="Use four digit year (for example, 2016)">
          <x14:formula1>
            <xm:f>'\\osafile1\Shares\Audit Reports\FY2016\[801 Mid-Region Council of Governments (MRCOG) FY2016 Schedule of Vendors.xlsx]Control Lists'!#REF!</xm:f>
          </x14:formula1>
          <xm:sqref>H768</xm:sqref>
        </x14:dataValidation>
        <x14:dataValidation type="list" allowBlank="1" showInputMessage="1" showErrorMessage="1">
          <x14:formula1>
            <xm:f>'\\osafile1\Shares\Audit Reports\FY2016\[801 Mid-Region Council of Governments (MRCOG) FY2016 Schedule of Vendors.xlsx]Control Lists'!#REF!</xm:f>
          </x14:formula1>
          <xm:sqref>C768:D768 G768 J768</xm:sqref>
        </x14:dataValidation>
        <x14:dataValidation type="list" allowBlank="1" showInputMessage="1" showErrorMessage="1" promptTitle="Instructions:" prompt="Use four digit year (for example, 2016)">
          <x14:formula1>
            <xm:f>'\\osafile1\Shares\Audit Reports\FY2016\[665 Department of Health FY2016 Combined Schedule.xlsx]Control Lists'!#REF!</xm:f>
          </x14:formula1>
          <xm:sqref>H741:H756</xm:sqref>
        </x14:dataValidation>
        <x14:dataValidation type="list" allowBlank="1" showInputMessage="1" showErrorMessage="1">
          <x14:formula1>
            <xm:f>'\\osafile1\Shares\Audit Reports\FY2016\[665 Department of Health FY2016 Combined Schedule.xlsx]Control Lists'!#REF!</xm:f>
          </x14:formula1>
          <xm:sqref>G754:G756 D741:D756 G743 G747:G749 G751:G752 I745 J743:J756</xm:sqref>
        </x14:dataValidation>
        <x14:dataValidation type="list" allowBlank="1" showInputMessage="1" showErrorMessage="1" promptTitle="Instructions:" prompt="Use four digit year (for example, 2016)">
          <x14:formula1>
            <xm:f>'\\osafile1\Shares\Audit Reports\FY2016\[631 NM Department of Workforce Solutions FY2016 Combined Schedule.xlsx]Control Lists'!#REF!</xm:f>
          </x14:formula1>
          <xm:sqref>H732:H738</xm:sqref>
        </x14:dataValidation>
        <x14:dataValidation type="list" allowBlank="1" showInputMessage="1" showErrorMessage="1">
          <x14:formula1>
            <xm:f>'\\osafile1\Shares\Audit Reports\FY2016\[631 NM Department of Workforce Solutions FY2016 Combined Schedule.xlsx]Control Lists'!#REF!</xm:f>
          </x14:formula1>
          <xm:sqref>G737:G738 D732:D738 G733 I732 J734:J738</xm:sqref>
        </x14:dataValidation>
        <x14:dataValidation type="list" allowBlank="1" showInputMessage="1" showErrorMessage="1" promptTitle="Instructions:" prompt="Use four digit year (for example, 2016)">
          <x14:formula1>
            <xm:f>'\\osafile1\Shares\Audit Reports\FY2016\[624 Aging &amp; Long Term Care Department FY2016 Combined Schedule.xlsx]Control Lists'!#REF!</xm:f>
          </x14:formula1>
          <xm:sqref>H721:H724</xm:sqref>
        </x14:dataValidation>
        <x14:dataValidation type="list" allowBlank="1" showInputMessage="1" showErrorMessage="1">
          <x14:formula1>
            <xm:f>'\\osafile1\Shares\Audit Reports\FY2016\[624 Aging &amp; Long Term Care Department FY2016 Combined Schedule.xlsx]Control Lists'!#REF!</xm:f>
          </x14:formula1>
          <xm:sqref>G722:G724 D721:D724 J721:J723</xm:sqref>
        </x14:dataValidation>
        <x14:dataValidation type="list" allowBlank="1" showInputMessage="1" showErrorMessage="1" promptTitle="Instructions:" prompt="Use four digit year (for example, 2016)">
          <x14:formula1>
            <xm:f>'\\osafile1\Shares\Audit Reports\FY2016\[609 Indian Affairs Department FY2016 Combined Schedule.xlsx]Control Lists'!#REF!</xm:f>
          </x14:formula1>
          <xm:sqref>H719:H720</xm:sqref>
        </x14:dataValidation>
        <x14:dataValidation type="list" allowBlank="1" showInputMessage="1" showErrorMessage="1">
          <x14:formula1>
            <xm:f>'\\osafile1\Shares\Audit Reports\FY2016\[609 Indian Affairs Department FY2016 Combined Schedule.xlsx]Control Lists'!#REF!</xm:f>
          </x14:formula1>
          <xm:sqref>D719:D720 J719</xm:sqref>
        </x14:dataValidation>
        <x14:dataValidation type="list" allowBlank="1" showInputMessage="1" showErrorMessage="1" promptTitle="Instructions:" prompt="Use four digit year (for example, 2016)">
          <x14:formula1>
            <xm:f>'\\osafile1\Shares\Audit Reports\FY2016\[550 Office of the State Engineer FY2016 Combined Schedule.xlsx]Control Lists'!#REF!</xm:f>
          </x14:formula1>
          <xm:sqref>H718</xm:sqref>
        </x14:dataValidation>
        <x14:dataValidation type="list" allowBlank="1" showInputMessage="1" showErrorMessage="1">
          <x14:formula1>
            <xm:f>'\\osafile1\Shares\Audit Reports\FY2016\[550 Office of the State Engineer FY2016 Combined Schedule.xlsx]Control Lists'!#REF!</xm:f>
          </x14:formula1>
          <xm:sqref>D718 G718 J718</xm:sqref>
        </x14:dataValidation>
        <x14:dataValidation type="list" allowBlank="1" showInputMessage="1" showErrorMessage="1" promptTitle="Instructions:" prompt="Use four digit year (for example, 2016)">
          <x14:formula1>
            <xm:f>'\\osafile1\Shares\Audit Reports\FY2016\[539 Commissioner of Public Lands FY2016 Combined Schedule.xlsx]Control Lists'!#REF!</xm:f>
          </x14:formula1>
          <xm:sqref>H717</xm:sqref>
        </x14:dataValidation>
        <x14:dataValidation type="list" allowBlank="1" showInputMessage="1" showErrorMessage="1">
          <x14:formula1>
            <xm:f>'\\osafile1\Shares\Audit Reports\FY2016\[539 Commissioner of Public Lands FY2016 Combined Schedule.xlsx]Control Lists'!#REF!</xm:f>
          </x14:formula1>
          <xm:sqref>D717 G717</xm:sqref>
        </x14:dataValidation>
        <x14:dataValidation type="list" allowBlank="1" showInputMessage="1" showErrorMessage="1">
          <x14:formula1>
            <xm:f>'\\osafile1\Shares\Audit Reports\FY2016\[505 Cultural Affairs Department FY2016 Combined Schedule.xlsx]Control Lists'!#REF!</xm:f>
          </x14:formula1>
          <xm:sqref>D716</xm:sqref>
        </x14:dataValidation>
        <x14:dataValidation type="list" allowBlank="1" showInputMessage="1" showErrorMessage="1" promptTitle="Instructions:" prompt="Use four digit year (for example, 2016)">
          <x14:formula1>
            <xm:f>'\\osafile1\Shares\Audit Reports\FY2016\[420 Regulation and Licensing Department FY2016 Combined Schedule.xlsx]Control Lists'!#REF!</xm:f>
          </x14:formula1>
          <xm:sqref>H708:H711</xm:sqref>
        </x14:dataValidation>
        <x14:dataValidation type="list" allowBlank="1" showInputMessage="1" showErrorMessage="1">
          <x14:formula1>
            <xm:f>'\\osafile1\Shares\Audit Reports\FY2016\[420 Regulation and Licensing Department FY2016 Combined Schedule.xlsx]Control Lists'!#REF!</xm:f>
          </x14:formula1>
          <xm:sqref>G710:G711 J707 D707:D711 J709:J710</xm:sqref>
        </x14:dataValidation>
        <x14:dataValidation type="list" allowBlank="1" showInputMessage="1" showErrorMessage="1" promptTitle="Instructions:" prompt="Use four digit year (for example, 2016)">
          <x14:formula1>
            <xm:f>'\\osafile1\Shares\Audit Reports\FY2016\[370 Office of the Secretary of State FY2016 Combined Schedule.xlsx]Control Lists'!#REF!</xm:f>
          </x14:formula1>
          <xm:sqref>H704</xm:sqref>
        </x14:dataValidation>
        <x14:dataValidation type="list" allowBlank="1" showInputMessage="1" showErrorMessage="1">
          <x14:formula1>
            <xm:f>'\\osafile1\Shares\Audit Reports\FY2016\[370 Office of the Secretary of State FY2016 Combined Schedule.xlsx]Control Lists'!#REF!</xm:f>
          </x14:formula1>
          <xm:sqref>D704 J704</xm:sqref>
        </x14:dataValidation>
        <x14:dataValidation type="list" allowBlank="1" showInputMessage="1" showErrorMessage="1" promptTitle="Instructions:" prompt="Use four digit year (for example, 2016)">
          <x14:formula1>
            <xm:f>'\\osafile1\Shares\Audit Reports\FY2016\[356 Office of the Governor FY2016 Combined Schedule.xlsx]Control Lists'!#REF!</xm:f>
          </x14:formula1>
          <xm:sqref>H703</xm:sqref>
        </x14:dataValidation>
        <x14:dataValidation type="list" allowBlank="1" showInputMessage="1" showErrorMessage="1">
          <x14:formula1>
            <xm:f>'\\osafile1\Shares\Audit Reports\FY2016\[356 Office of the Governor FY2016 Combined Schedule.xlsx]Control Lists'!#REF!</xm:f>
          </x14:formula1>
          <xm:sqref>D703 J703</xm:sqref>
        </x14:dataValidation>
        <x14:dataValidation type="list" allowBlank="1" showInputMessage="1" showErrorMessage="1">
          <x14:formula1>
            <xm:f>'\\osafile1\Shares\Audit Reports\FY2016\[352 Educational Retirement Board FY2016 Combined Schedule.xlsx]Control Lists'!#REF!</xm:f>
          </x14:formula1>
          <xm:sqref>G699:G701 J702 D699:D702 J699</xm:sqref>
        </x14:dataValidation>
        <x14:dataValidation type="list" allowBlank="1" showInputMessage="1" showErrorMessage="1" promptTitle="Instructions:" prompt="Use four digit year (for example, 2016)">
          <x14:formula1>
            <xm:f>'\\osafile1\Shares\Audit Reports\FY2016\[350 General Services Department FY2016 Combined Schedule.xlsx]Control Lists'!#REF!</xm:f>
          </x14:formula1>
          <xm:sqref>H696:H698</xm:sqref>
        </x14:dataValidation>
        <x14:dataValidation type="list" allowBlank="1" showInputMessage="1" showErrorMessage="1">
          <x14:formula1>
            <xm:f>'\\osafile1\Shares\Audit Reports\FY2016\[350 General Services Department FY2016 Combined Schedule.xlsx]Control Lists'!#REF!</xm:f>
          </x14:formula1>
          <xm:sqref>G697:G698 D696:E698 I696 J696:J698</xm:sqref>
        </x14:dataValidation>
        <x14:dataValidation type="list" allowBlank="1" showInputMessage="1" showErrorMessage="1" promptTitle="Instructions:" prompt="Use four digit year (for example, 2016)">
          <x14:formula1>
            <xm:f>'\\osafile1\Shares\Audit Reports\FY2016\[333 Taxation and Revenue Department FY2016 Combined Schedule.xlsx]Control Lists'!#REF!</xm:f>
          </x14:formula1>
          <xm:sqref>H690:H695</xm:sqref>
        </x14:dataValidation>
        <x14:dataValidation type="list" allowBlank="1" showInputMessage="1" showErrorMessage="1">
          <x14:formula1>
            <xm:f>'\\osafile1\Shares\Audit Reports\FY2016\[333 Taxation and Revenue Department FY2016 Combined Schedule.xlsx]Control Lists'!#REF!</xm:f>
          </x14:formula1>
          <xm:sqref>G695 I695:J695 D690:D695 J690:J693</xm:sqref>
        </x14:dataValidation>
        <x14:dataValidation type="list" allowBlank="1" showInputMessage="1" showErrorMessage="1" promptTitle="Instructions:" prompt="Use four digit year (for example, 2016)">
          <x14:formula1>
            <xm:f>'\\osafile1\Shares\Audit Reports\FY2016\[305 Office of the Attorney General FY2016 Combined Schedule.xlsx]Control Lists'!#REF!</xm:f>
          </x14:formula1>
          <xm:sqref>H688:H689</xm:sqref>
        </x14:dataValidation>
        <x14:dataValidation type="list" allowBlank="1" showInputMessage="1" showErrorMessage="1">
          <x14:formula1>
            <xm:f>'\\osafile1\Shares\Audit Reports\FY2016\[305 Office of the Attorney General FY2016 Combined Schedule.xlsx]Control Lists'!#REF!</xm:f>
          </x14:formula1>
          <xm:sqref>G689 D688:D689 J689</xm:sqref>
        </x14:dataValidation>
        <x14:dataValidation type="list" allowBlank="1" showInputMessage="1" showErrorMessage="1" promptTitle="Instructions:" prompt="Use four digit year (for example, 2016)">
          <x14:formula1>
            <xm:f>'\\osafile1\Shares\Audit Reports\FY2016\[7060 Moriarty-Edgewood Municipal Schools FY2016 Combined Schedule.xlsx]Control Lists'!#REF!</xm:f>
          </x14:formula1>
          <xm:sqref>H685:H687</xm:sqref>
        </x14:dataValidation>
        <x14:dataValidation type="list" allowBlank="1" showInputMessage="1" showErrorMessage="1">
          <x14:formula1>
            <xm:f>'\\osafile1\Shares\Audit Reports\FY2016\[7060 Moriarty-Edgewood Municipal Schools FY2016 Combined Schedule.xlsx]Control Lists'!#REF!</xm:f>
          </x14:formula1>
          <xm:sqref>C685:D687 G685:G687 J685:J687</xm:sqref>
        </x14:dataValidation>
        <x14:dataValidation type="list" allowBlank="1" showInputMessage="1" showErrorMessage="1" promptTitle="Instructions:" prompt="Use four digit year (for example, 2016)">
          <x14:formula1>
            <xm:f>'\\osafile1\Shares\Audit Reports\FY2016\[7045 Jemez Valley Public Schools FY2016 Combined Schedule.xlsx]Control Lists'!#REF!</xm:f>
          </x14:formula1>
          <xm:sqref>H678:H684</xm:sqref>
        </x14:dataValidation>
        <x14:dataValidation type="list" allowBlank="1" showInputMessage="1" showErrorMessage="1">
          <x14:formula1>
            <xm:f>'\\osafile1\Shares\Audit Reports\FY2016\[7045 Jemez Valley Public Schools FY2016 Combined Schedule.xlsx]Control Lists'!#REF!</xm:f>
          </x14:formula1>
          <xm:sqref>J682 G682:G684 J678 J680 C678:D684 J684</xm:sqref>
        </x14:dataValidation>
        <x14:dataValidation type="list" allowBlank="1" showInputMessage="1" showErrorMessage="1">
          <x14:formula1>
            <xm:f>'\\osafile1\Shares\Audit Reports\FY2016\[7038 Hagerman Municipal Schools FY2016 Combined Schedule.xlsx]Control Lists'!#REF!</xm:f>
          </x14:formula1>
          <xm:sqref>C677:D677</xm:sqref>
        </x14:dataValidation>
        <x14:dataValidation type="list" allowBlank="1" showInputMessage="1" showErrorMessage="1">
          <x14:formula1>
            <xm:f>'\\osafile1\Shares\Audit Reports\FY2016\[7030 Eunice Public Schools FY2016 Combined Schedule.xlsx]Control Lists'!#REF!</xm:f>
          </x14:formula1>
          <xm:sqref>C676:D676</xm:sqref>
        </x14:dataValidation>
        <x14:dataValidation type="list" allowBlank="1" showInputMessage="1" showErrorMessage="1" promptTitle="Instructions:" prompt="Use four digit year (for example, 2016)">
          <x14:formula1>
            <xm:f>'\\osafile1\Shares\Audit Reports\FY2016\[7029 Estancia Municipal Schools FY2016 Combined Schedule.xlsx]Control Lists'!#REF!</xm:f>
          </x14:formula1>
          <xm:sqref>H674:H675</xm:sqref>
        </x14:dataValidation>
        <x14:dataValidation type="list" allowBlank="1" showInputMessage="1" showErrorMessage="1">
          <x14:formula1>
            <xm:f>'\\osafile1\Shares\Audit Reports\FY2016\[7029 Estancia Municipal Schools FY2016 Combined Schedule.xlsx]Control Lists'!#REF!</xm:f>
          </x14:formula1>
          <xm:sqref>C674:D675 G675 J674</xm:sqref>
        </x14:dataValidation>
        <x14:dataValidation type="list" allowBlank="1" showInputMessage="1" showErrorMessage="1" promptTitle="Instructions:" prompt="Use four digit year (for example, 2016)">
          <x14:formula1>
            <xm:f>'\\osafile1\Shares\Audit Reports\FY2016\[7024 Dora Consolidated Schools FY2016 Combined Schedule.xlsx]Control Lists'!#REF!</xm:f>
          </x14:formula1>
          <xm:sqref>H661:H672</xm:sqref>
        </x14:dataValidation>
        <x14:dataValidation type="list" allowBlank="1" showInputMessage="1" showErrorMessage="1">
          <x14:formula1>
            <xm:f>'\\osafile1\Shares\Audit Reports\FY2016\[7024 Dora Consolidated Schools FY2016 Combined Schedule.xlsx]Control Lists'!#REF!</xm:f>
          </x14:formula1>
          <xm:sqref>C661:E672 G663:G672 I666 I663:J663 J661 J665:J672 I669:I672</xm:sqref>
        </x14:dataValidation>
        <x14:dataValidation type="list" allowBlank="1" showInputMessage="1" showErrorMessage="1" promptTitle="Instructions:" prompt="Use four digit year (for example, 2016)">
          <x14:formula1>
            <xm:f>'\\osafile1\Shares\Audit Reports\FY2016\[7022 Des Moines Municipal Schools FY2016 Combined Schedule.xlsx]Control Lists'!#REF!</xm:f>
          </x14:formula1>
          <xm:sqref>H659:H660</xm:sqref>
        </x14:dataValidation>
        <x14:dataValidation type="list" allowBlank="1" showInputMessage="1" showErrorMessage="1">
          <x14:formula1>
            <xm:f>'\\osafile1\Shares\Audit Reports\FY2016\[7022 Des Moines Municipal Schools FY2016 Combined Schedule.xlsx]Control Lists'!#REF!</xm:f>
          </x14:formula1>
          <xm:sqref>C659:D660 G659:G660 J659:J660</xm:sqref>
        </x14:dataValidation>
        <x14:dataValidation type="list" allowBlank="1" showInputMessage="1" showErrorMessage="1" promptTitle="Instructions:" prompt="Use four digit year (for example, 2016)">
          <x14:formula1>
            <xm:f>'\\osafile1\Shares\Audit Reports\FY2016\[7017 Clovis Municipal Schools FY2016 Combined Schedule.xlsx]Control Lists'!#REF!</xm:f>
          </x14:formula1>
          <xm:sqref>H657:H658</xm:sqref>
        </x14:dataValidation>
        <x14:dataValidation type="list" allowBlank="1" showInputMessage="1" showErrorMessage="1">
          <x14:formula1>
            <xm:f>'\\osafile1\Shares\Audit Reports\FY2016\[7017 Clovis Municipal Schools FY2016 Combined Schedule.xlsx]Control Lists'!#REF!</xm:f>
          </x14:formula1>
          <xm:sqref>C657:C658 G657:G658 J657:J658</xm:sqref>
        </x14:dataValidation>
        <x14:dataValidation type="list" allowBlank="1" showInputMessage="1" showErrorMessage="1">
          <x14:formula1>
            <xm:f>'C:\Users\Scott\Documents\[Des Moines Municipal Schools -  Combined_Templates.xlsx]Control Lists'!#REF!</xm:f>
          </x14:formula1>
          <xm:sqref>D657:D658</xm:sqref>
        </x14:dataValidation>
        <x14:dataValidation type="list" allowBlank="1" showInputMessage="1" showErrorMessage="1" promptTitle="Instructions:" prompt="Use four digit year (for example, 2016)">
          <x14:formula1>
            <xm:f>'\\osafile1\Shares\Audit Reports\FY2016\[7014 Cimarron Municipal Schools FY2016 Combined Schedule.xlsx]Control Lists'!#REF!</xm:f>
          </x14:formula1>
          <xm:sqref>H655:H656</xm:sqref>
        </x14:dataValidation>
        <x14:dataValidation type="list" allowBlank="1" showInputMessage="1" showErrorMessage="1">
          <x14:formula1>
            <xm:f>'\\osafile1\Shares\Audit Reports\FY2016\[7014 Cimarron Municipal Schools FY2016 Combined Schedule.xlsx]Control Lists'!#REF!</xm:f>
          </x14:formula1>
          <xm:sqref>G655:G656 C655:D656</xm:sqref>
        </x14:dataValidation>
        <x14:dataValidation type="list" allowBlank="1" showInputMessage="1" showErrorMessage="1" promptTitle="Instructions:" prompt="Use four digit year (for example, 2016)">
          <x14:formula1>
            <xm:f>'\\osafile1\Shares\Audit Reports\FY2016\[7006 Belen Consolidated Schools FY2016 Combined Schedule.xlsx]Control Lists'!#REF!</xm:f>
          </x14:formula1>
          <xm:sqref>H641:H654</xm:sqref>
        </x14:dataValidation>
        <x14:dataValidation type="list" allowBlank="1" showInputMessage="1" showErrorMessage="1">
          <x14:formula1>
            <xm:f>'\\osafile1\Shares\Audit Reports\FY2016\[7006 Belen Consolidated Schools FY2016 Combined Schedule.xlsx]Control Lists'!#REF!</xm:f>
          </x14:formula1>
          <xm:sqref>J641 G649:G653 J653:J654 J650:J651 C641:D654 J643:J644 J647:J648</xm:sqref>
        </x14:dataValidation>
        <x14:dataValidation type="list" allowBlank="1" showInputMessage="1" showErrorMessage="1" promptTitle="Instructions:" prompt="Use four digit year (for example, 2016)">
          <x14:formula1>
            <xm:f>'\\osafile1\Shares\Audit Reports\FY2016\[7005 Aztec Municipal Schools FY2016 Combined Schedule.xlsx]Control Lists'!#REF!</xm:f>
          </x14:formula1>
          <xm:sqref>H640</xm:sqref>
        </x14:dataValidation>
        <x14:dataValidation type="list" allowBlank="1" showInputMessage="1" showErrorMessage="1">
          <x14:formula1>
            <xm:f>'\\osafile1\Shares\Audit Reports\FY2016\[7005 Aztec Municipal Schools FY2016 Combined Schedule.xlsx]Control Lists'!#REF!</xm:f>
          </x14:formula1>
          <xm:sqref>G640 C640:D640</xm:sqref>
        </x14:dataValidation>
        <x14:dataValidation type="list" allowBlank="1" showInputMessage="1" showErrorMessage="1" promptTitle="Instructions:" prompt="Use four digit year (for example, 2016)">
          <x14:formula1>
            <xm:f>'\\osafile1\Shares\Audit Reports\FY2016\[6189 NM Self Insurers Fund FY2016 Combined Schedule.xlsx]Control Lists'!#REF!</xm:f>
          </x14:formula1>
          <xm:sqref>H639</xm:sqref>
        </x14:dataValidation>
        <x14:dataValidation type="list" allowBlank="1" showInputMessage="1" showErrorMessage="1">
          <x14:formula1>
            <xm:f>'\\osafile1\Shares\Audit Reports\FY2016\[6189 NM Self Insurers Fund FY2016 Combined Schedule.xlsx]Control Lists'!#REF!</xm:f>
          </x14:formula1>
          <xm:sqref>G639 C639:D639</xm:sqref>
        </x14:dataValidation>
        <x14:dataValidation type="list" allowBlank="1" showInputMessage="1" showErrorMessage="1" promptTitle="Instructions:" prompt="Use four digit year (for example, 2016)">
          <x14:formula1>
            <xm:f>'\\osafile1\Shares\Audit Reports\FY2016\[6158 Village of San Ysidro FY2016 Combined Schedule.xlsx]Control Lists'!#REF!</xm:f>
          </x14:formula1>
          <xm:sqref>H635 H638</xm:sqref>
        </x14:dataValidation>
        <x14:dataValidation type="list" allowBlank="1" showInputMessage="1" showErrorMessage="1">
          <x14:formula1>
            <xm:f>'\\osafile1\Shares\Audit Reports\FY2016\[6158 Village of San Ysidro FY2016 Combined Schedule.xlsx]Control Lists'!#REF!</xm:f>
          </x14:formula1>
          <xm:sqref>G635 D635:D638 J635:J638</xm:sqref>
        </x14:dataValidation>
        <x14:dataValidation type="list" allowBlank="1" showInputMessage="1" showErrorMessage="1" promptTitle="Instructions:" prompt="Use four digit year (for example, 2016)">
          <x14:formula1>
            <xm:f>'\\osafile1\Shares\Audit Reports\FY2016\[6154 City of Ruidoso Downs FY2016 Combined Schedule.xlsx]Control Lists'!#REF!</xm:f>
          </x14:formula1>
          <xm:sqref>H634</xm:sqref>
        </x14:dataValidation>
        <x14:dataValidation type="list" allowBlank="1" showInputMessage="1" showErrorMessage="1">
          <x14:formula1>
            <xm:f>'\\osafile1\Shares\Audit Reports\FY2016\[6154 City of Ruidoso Downs FY2016 Combined Schedule.xlsx]Control Lists'!#REF!</xm:f>
          </x14:formula1>
          <xm:sqref>G634 D634</xm:sqref>
        </x14:dataValidation>
        <x14:dataValidation type="list" allowBlank="1" showInputMessage="1" showErrorMessage="1" promptTitle="Instructions:" prompt="Use four digit year (for example, 2016)">
          <x14:formula1>
            <xm:f>'\\osafile1\Shares\Audit Reports\FY2016\[6142 Raton Public Service Co FY2016 Combined Schedule.xlsx]Control Lists'!#REF!</xm:f>
          </x14:formula1>
          <xm:sqref>H629:H631</xm:sqref>
        </x14:dataValidation>
        <x14:dataValidation type="list" allowBlank="1" showInputMessage="1" showErrorMessage="1">
          <x14:formula1>
            <xm:f>'\\osafile1\Shares\Audit Reports\FY2016\[6142 Raton Public Service Co FY2016 Combined Schedule.xlsx]Control Lists'!#REF!</xm:f>
          </x14:formula1>
          <xm:sqref>J631 G630:G631 D629:D631 J629</xm:sqref>
        </x14:dataValidation>
        <x14:dataValidation type="list" allowBlank="1" showInputMessage="1" showErrorMessage="1" promptTitle="Instructions:" prompt="Use four digit year (for example, 2016)">
          <x14:formula1>
            <xm:f>'\\osafile1\Shares\Audit Reports\FY2016\[6132 Town of Mountainair FY2016 Combined Schedule.xlsx]Control Lists'!#REF!</xm:f>
          </x14:formula1>
          <xm:sqref>H627:H628</xm:sqref>
        </x14:dataValidation>
        <x14:dataValidation type="list" allowBlank="1" showInputMessage="1" showErrorMessage="1">
          <x14:formula1>
            <xm:f>'\\osafile1\Shares\Audit Reports\FY2016\[6132 Town of Mountainair FY2016 Combined Schedule.xlsx]Control Lists'!#REF!</xm:f>
          </x14:formula1>
          <xm:sqref>J625 J627:J628 D625:D628</xm:sqref>
        </x14:dataValidation>
        <x14:dataValidation type="list" allowBlank="1" showInputMessage="1" showErrorMessage="1" promptTitle="Instructions:" prompt="Use four digit year (for example, 2016)">
          <x14:formula1>
            <xm:f>'\\osafile1\Shares\Audit Reports\FY2016\[6116 City of Lovington FY2016 Combined Schedule.xlsx]Control Lists'!#REF!</xm:f>
          </x14:formula1>
          <xm:sqref>H618:H624</xm:sqref>
        </x14:dataValidation>
        <x14:dataValidation type="list" allowBlank="1" showInputMessage="1" showErrorMessage="1">
          <x14:formula1>
            <xm:f>'\\osafile1\Shares\Audit Reports\FY2016\[6116 City of Lovington FY2016 Combined Schedule.xlsx]Control Lists'!#REF!</xm:f>
          </x14:formula1>
          <xm:sqref>I619 G623:G624 J624 D618:D624 I622</xm:sqref>
        </x14:dataValidation>
        <x14:dataValidation type="list" allowBlank="1" showInputMessage="1" showErrorMessage="1" promptTitle="Instructions:" prompt="Use four digit year (for example, 2016)">
          <x14:formula1>
            <xm:f>'\\osafile1\Shares\Audit Reports\FY2016\[6094 Town of Hurley FY2016 Combined Schedule.xlsx]Control Lists'!#REF!</xm:f>
          </x14:formula1>
          <xm:sqref>H612:H617</xm:sqref>
        </x14:dataValidation>
        <x14:dataValidation type="list" allowBlank="1" showInputMessage="1" showErrorMessage="1">
          <x14:formula1>
            <xm:f>'\\osafile1\Shares\Audit Reports\FY2016\[6094 Town of Hurley FY2016 Combined Schedule.xlsx]Control Lists'!#REF!</xm:f>
          </x14:formula1>
          <xm:sqref>G615:G617 D612:D617 I612:I613 J617</xm:sqref>
        </x14:dataValidation>
        <x14:dataValidation type="list" allowBlank="1" showInputMessage="1" showErrorMessage="1" promptTitle="Instructions:" prompt="Use four digit year (for example, 2016)">
          <x14:formula1>
            <xm:f>'\\osafile1\Shares\Audit Reports\FY2016\[6062 Town of Estancia FY2016 Combined Schedule.xlsx]Control Lists'!#REF!</xm:f>
          </x14:formula1>
          <xm:sqref>H580:H611</xm:sqref>
        </x14:dataValidation>
        <x14:dataValidation type="list" allowBlank="1" showInputMessage="1" showErrorMessage="1">
          <x14:formula1>
            <xm:f>'\\osafile1\Shares\Audit Reports\FY2016\[6062 Town of Estancia FY2016 Combined Schedule.xlsx]Control Lists'!#REF!</xm:f>
          </x14:formula1>
          <xm:sqref>G587:G611 D578:D611 I583:I584 I580:J580 J591 J600 J578 I593:I599 J582:J583 J594:J596 I588:I591 I610:I611</xm:sqref>
        </x14:dataValidation>
        <x14:dataValidation type="list" allowBlank="1" showInputMessage="1" showErrorMessage="1" promptTitle="Instructions:" prompt="Use four digit year (for example, 2016)">
          <x14:formula1>
            <xm:f>'\\osafile1\Shares\Audit Reports\FY2016\[6010 City of Bayard FY2016 Combined Schedule.xlsx]Control Lists'!#REF!</xm:f>
          </x14:formula1>
          <xm:sqref>H575:H577</xm:sqref>
        </x14:dataValidation>
        <x14:dataValidation type="list" allowBlank="1" showInputMessage="1" showErrorMessage="1">
          <x14:formula1>
            <xm:f>'\\osafile1\Shares\Audit Reports\FY2016\[6010 City of Bayard FY2016 Combined Schedule.xlsx]Control Lists'!#REF!</xm:f>
          </x14:formula1>
          <xm:sqref>G576 D575:D577 J576</xm:sqref>
        </x14:dataValidation>
        <x14:dataValidation type="list" allowBlank="1" showInputMessage="1" showErrorMessage="1" promptTitle="Instructions:" prompt="Use four digit year (for example, 2016)">
          <x14:formula1>
            <xm:f>'\\osafile1\Shares\Audit Reports\FY2016\[5024 San Miguel County FY2016 Combined Schedule.xlsx]Control Lists'!#REF!</xm:f>
          </x14:formula1>
          <xm:sqref>H567:H574</xm:sqref>
        </x14:dataValidation>
        <x14:dataValidation type="list" allowBlank="1" showInputMessage="1" showErrorMessage="1">
          <x14:formula1>
            <xm:f>'\\osafile1\Shares\Audit Reports\FY2016\[5024 San Miguel County FY2016 Combined Schedule.xlsx]Control Lists'!#REF!</xm:f>
          </x14:formula1>
          <xm:sqref>J573:J574 G569:G574 I574 I567 I569 J566 I571:J571 C566:D574 J568:J569</xm:sqref>
        </x14:dataValidation>
        <x14:dataValidation type="list" allowBlank="1" showInputMessage="1" showErrorMessage="1" promptTitle="Instructions:" prompt="Use four digit year (for example, 2016)">
          <x14:formula1>
            <xm:f>'\\osafile1\Shares\Audit Reports\FY2016\[4029 Northwest New Mexico Regional Solid Waste Authority FY2016 Combined Schedule.xlsx]Control Lists'!#REF!</xm:f>
          </x14:formula1>
          <xm:sqref>H565</xm:sqref>
        </x14:dataValidation>
        <x14:dataValidation type="list" allowBlank="1" showInputMessage="1" showErrorMessage="1">
          <x14:formula1>
            <xm:f>'\\osafile1\Shares\Audit Reports\FY2016\[4029 Northwest New Mexico Regional Solid Waste Authority FY2016 Combined Schedule.xlsx]Control Lists'!#REF!</xm:f>
          </x14:formula1>
          <xm:sqref>C565:D565 J565</xm:sqref>
        </x14:dataValidation>
        <x14:dataValidation type="list" allowBlank="1" showInputMessage="1" showErrorMessage="1">
          <x14:formula1>
            <xm:f>'\\osafile1\Shares\Audit Reports\FY2016\[4008 Alto Lakes Water &amp; Sanitation District FY2016 Combined Schedule.xlsx]Control Lists'!#REF!</xm:f>
          </x14:formula1>
          <xm:sqref>C564 C34</xm:sqref>
        </x14:dataValidation>
        <x14:dataValidation type="list" allowBlank="1" showInputMessage="1" showErrorMessage="1" promptTitle="Instructions:" prompt="Use four digit year (for example, 2016)">
          <x14:formula1>
            <xm:f>'\\osafile1\Shares\Audit Reports\FY2016\[3485 Lower Rio Grande Public Water Works Authority FY2016 Combined Schedule.xlsx]Control Lists'!#REF!</xm:f>
          </x14:formula1>
          <xm:sqref>H561:H563</xm:sqref>
        </x14:dataValidation>
        <x14:dataValidation type="list" allowBlank="1" showInputMessage="1" showErrorMessage="1">
          <x14:formula1>
            <xm:f>'\\osafile1\Shares\Audit Reports\FY2016\[3485 Lower Rio Grande Public Water Works Authority FY2016 Combined Schedule.xlsx]Control Lists'!#REF!</xm:f>
          </x14:formula1>
          <xm:sqref>G561:G563 D561:D563 J562:J563</xm:sqref>
        </x14:dataValidation>
        <x14:dataValidation type="list" allowBlank="1" showInputMessage="1" showErrorMessage="1">
          <x14:formula1>
            <xm:f>'\\osafile1\Shares\Audit Reports\FY2016\[980 Clovis Community College FY2016 Combined Schedule.xlsx]Control Lists'!#REF!</xm:f>
          </x14:formula1>
          <xm:sqref>D560</xm:sqref>
        </x14:dataValidation>
        <x14:dataValidation type="list" allowBlank="1" showInputMessage="1" showErrorMessage="1" promptTitle="Instructions:" prompt="Use four digit year (for example, 2016)">
          <x14:formula1>
            <xm:f>'\\osafile1\Shares\Audit Reports\FY2016\[977 Luna Community College FY2016 Combined Schedule.xlsx]Control Lists'!#REF!</xm:f>
          </x14:formula1>
          <xm:sqref>H552:H559</xm:sqref>
        </x14:dataValidation>
        <x14:dataValidation type="list" allowBlank="1" showInputMessage="1" showErrorMessage="1">
          <x14:formula1>
            <xm:f>'\\osafile1\Shares\Audit Reports\FY2016\[977 Luna Community College FY2016 Combined Schedule.xlsx]Control Lists'!#REF!</xm:f>
          </x14:formula1>
          <xm:sqref>J559 G552:G559 I558 D552:D559 J552:J557</xm:sqref>
        </x14:dataValidation>
        <x14:dataValidation type="list" allowBlank="1" showInputMessage="1" showErrorMessage="1" promptTitle="Instructions:" prompt="Use four digit year (for example, 2016)">
          <x14:formula1>
            <xm:f>'\\osafile1\Shares\Audit Reports\FY2016\[962 Western New Mexico University FY2016 Combined Schedule.xlsx]Control Lists'!#REF!</xm:f>
          </x14:formula1>
          <xm:sqref>H548:H551</xm:sqref>
        </x14:dataValidation>
        <x14:dataValidation type="list" allowBlank="1" showInputMessage="1" showErrorMessage="1">
          <x14:formula1>
            <xm:f>'\\osafile1\Shares\Audit Reports\FY2016\[962 Western New Mexico University FY2016 Combined Schedule.xlsx]Control Lists'!#REF!</xm:f>
          </x14:formula1>
          <xm:sqref>G549:G551 D548:D551 J548:J551</xm:sqref>
        </x14:dataValidation>
        <x14:dataValidation type="list" allowBlank="1" showInputMessage="1" showErrorMessage="1" promptTitle="Instructions:" prompt="Use four digit year (for example, 2016)">
          <x14:formula1>
            <xm:f>'\\osafile1\Shares\Audit Reports\FY2016\[959 New Mexico Institute of Mining &amp; Technology FY2016 Combined Schedule.xlsx]Control Lists'!#REF!</xm:f>
          </x14:formula1>
          <xm:sqref>H537:H547</xm:sqref>
        </x14:dataValidation>
        <x14:dataValidation type="list" allowBlank="1" showInputMessage="1" showErrorMessage="1">
          <x14:formula1>
            <xm:f>'\\osafile1\Shares\Audit Reports\FY2016\[959 New Mexico Institute of Mining &amp; Technology FY2016 Combined Schedule.xlsx]Control Lists'!#REF!</xm:f>
          </x14:formula1>
          <xm:sqref>G539:G547 J537 D537:D547 J539:J547</xm:sqref>
        </x14:dataValidation>
        <x14:dataValidation type="list" allowBlank="1" showInputMessage="1" showErrorMessage="1" promptTitle="Instructions:" prompt="Use four digit year (for example, 2016)">
          <x14:formula1>
            <xm:f>'\\osafile1\Shares\Audit Reports\FY2016\[955 Eastern New Mexico University FY2016 Combined Schedule.xlsx]Control Lists'!#REF!</xm:f>
          </x14:formula1>
          <xm:sqref>H531:H536</xm:sqref>
        </x14:dataValidation>
        <x14:dataValidation type="list" allowBlank="1" showInputMessage="1" showErrorMessage="1">
          <x14:formula1>
            <xm:f>'\\osafile1\Shares\Audit Reports\FY2016\[955 Eastern New Mexico University FY2016 Combined Schedule.xlsx]Control Lists'!#REF!</xm:f>
          </x14:formula1>
          <xm:sqref>D531:D536 G531:G536 J531:J536</xm:sqref>
        </x14:dataValidation>
        <x14:dataValidation type="list" allowBlank="1" showInputMessage="1" showErrorMessage="1" promptTitle="Instructions:" prompt="Use four digit year (for example, 2016)">
          <x14:formula1>
            <xm:f>'\\osafile1\Shares\Audit Reports\FY2016\[949 Education Trust Board of New Mexico FY2016 Combined Schedules.xlsx]Control Lists'!#REF!</xm:f>
          </x14:formula1>
          <xm:sqref>H530</xm:sqref>
        </x14:dataValidation>
        <x14:dataValidation type="list" allowBlank="1" showInputMessage="1" showErrorMessage="1">
          <x14:formula1>
            <xm:f>'\\osafile1\Shares\Audit Reports\FY2016\[949 Education Trust Board of New Mexico FY2016 Combined Schedules.xlsx]Control Lists'!#REF!</xm:f>
          </x14:formula1>
          <xm:sqref>D530</xm:sqref>
        </x14:dataValidation>
        <x14:dataValidation type="list" allowBlank="1" showInputMessage="1" showErrorMessage="1">
          <x14:formula1>
            <xm:f>'\\osafile1\Shares\Audit Reports\FY2016\[668 Office of Natural Resources Trustee FY2016 Combined Schedule.xlsx]Control Lists'!#REF!</xm:f>
          </x14:formula1>
          <xm:sqref>D529</xm:sqref>
        </x14:dataValidation>
        <x14:dataValidation type="list" allowBlank="1" showInputMessage="1" showErrorMessage="1" promptTitle="Instructions:" prompt="Use four digit year (for example, 2016)">
          <x14:formula1>
            <xm:f>'\\osafile1\Shares\Audit Reports\FY2016\[667 Environment Department FY2016 Combined Schedule.xlsx]Control Lists'!#REF!</xm:f>
          </x14:formula1>
          <xm:sqref>H525 H527:H528</xm:sqref>
        </x14:dataValidation>
        <x14:dataValidation type="list" allowBlank="1" showInputMessage="1" showErrorMessage="1">
          <x14:formula1>
            <xm:f>'\\osafile1\Shares\Audit Reports\FY2016\[667 Environment Department FY2016 Combined Schedule.xlsx]Control Lists'!#REF!</xm:f>
          </x14:formula1>
          <xm:sqref>G527 J1566 J37 D525:D528 J526:J528</xm:sqref>
        </x14:dataValidation>
        <x14:dataValidation type="list" allowBlank="1" showInputMessage="1" showErrorMessage="1">
          <x14:formula1>
            <xm:f>'\\osafile1\Shares\Audit Reports\FY2016\[632 Workers Compensation Administration FY2016 Combined Schedule.xlsx]Control Lists'!#REF!</xm:f>
          </x14:formula1>
          <xm:sqref>D524</xm:sqref>
        </x14:dataValidation>
        <x14:dataValidation type="list" allowBlank="1" showInputMessage="1" showErrorMessage="1" promptTitle="Instructions:" prompt="Use four digit year (for example, 2016)">
          <x14:formula1>
            <xm:f>'\\osafile1\Shares\Audit Reports\FY2016\[606 Commission for the Blind FY2016 Combined Schedule.xlsx]Control Lists'!#REF!</xm:f>
          </x14:formula1>
          <xm:sqref>H523</xm:sqref>
        </x14:dataValidation>
        <x14:dataValidation type="list" allowBlank="1" showInputMessage="1" showErrorMessage="1">
          <x14:formula1>
            <xm:f>'\\osafile1\Shares\Audit Reports\FY2016\[606 Commission for the Blind FY2016 Combined Schedule.xlsx]Control Lists'!#REF!</xm:f>
          </x14:formula1>
          <xm:sqref>G523 D523 J523</xm:sqref>
        </x14:dataValidation>
        <x14:dataValidation type="list" allowBlank="1" showInputMessage="1" showErrorMessage="1">
          <x14:formula1>
            <xm:f>'\\osafile1\Shares\Audit Reports\FY2016\[604 Commission for the Deaf and Hard of Hearing FY2016 Combined Schedule (resubmitted).xlsx]Control Lists'!#REF!</xm:f>
          </x14:formula1>
          <xm:sqref>D522</xm:sqref>
        </x14:dataValidation>
        <x14:dataValidation type="list" allowBlank="1" showInputMessage="1" showErrorMessage="1" promptTitle="Instructions:" prompt="Use four digit year (for example, 2016)">
          <x14:formula1>
            <xm:f>'\\osafile1\Shares\Audit Reports\FY2016\[469 State Racing Commission FY2016 Combined Schedule.xlsx]Control Lists'!#REF!</xm:f>
          </x14:formula1>
          <xm:sqref>H520:H521</xm:sqref>
        </x14:dataValidation>
        <x14:dataValidation type="list" allowBlank="1" showInputMessage="1" showErrorMessage="1">
          <x14:formula1>
            <xm:f>'\\osafile1\Shares\Audit Reports\FY2016\[469 State Racing Commission FY2016 Combined Schedule.xlsx]Control Lists'!#REF!</xm:f>
          </x14:formula1>
          <xm:sqref>D520:D521 J520:J521</xm:sqref>
        </x14:dataValidation>
        <x14:dataValidation type="list" allowBlank="1" showInputMessage="1" showErrorMessage="1" promptTitle="Instructions:" prompt="Use four digit year (for example, 2016)">
          <x14:formula1>
            <xm:f>'\\osafile1\Shares\Audit Reports\FY2016\[449 Board of Nursing FY2016 Combined Schedule.xlsx]Control Lists'!#REF!</xm:f>
          </x14:formula1>
          <xm:sqref>H517</xm:sqref>
        </x14:dataValidation>
        <x14:dataValidation type="list" allowBlank="1" showInputMessage="1" showErrorMessage="1">
          <x14:formula1>
            <xm:f>'\\osafile1\Shares\Audit Reports\FY2016\[449 Board of Nursing FY2016 Combined Schedule.xlsx]Control Lists'!#REF!</xm:f>
          </x14:formula1>
          <xm:sqref>G517 D517</xm:sqref>
        </x14:dataValidation>
        <x14:dataValidation type="list" allowBlank="1" showInputMessage="1" showErrorMessage="1">
          <x14:formula1>
            <xm:f>'\\osafile1\Shares\Audit Reports\FY2016\[446 New Mexico Medical Board FY2016 Combined Schedule.xlsx]Control Lists'!#REF!</xm:f>
          </x14:formula1>
          <xm:sqref>D516</xm:sqref>
        </x14:dataValidation>
        <x14:dataValidation type="list" allowBlank="1" showInputMessage="1" showErrorMessage="1" promptTitle="Instructions:" prompt="Use four digit year (for example, 2016)">
          <x14:formula1>
            <xm:f>'\\osafile1\Shares\Audit Reports\FY2016\[418 Department of Tourism FY2016 Combined Schedule.xlsx]Control Lists'!#REF!</xm:f>
          </x14:formula1>
          <xm:sqref>H514:H515</xm:sqref>
        </x14:dataValidation>
        <x14:dataValidation type="list" allowBlank="1" showInputMessage="1" showErrorMessage="1">
          <x14:formula1>
            <xm:f>'\\osafile1\Shares\Audit Reports\FY2016\[418 Department of Tourism FY2016 Combined Schedule.xlsx]Control Lists'!#REF!</xm:f>
          </x14:formula1>
          <xm:sqref>D514:D515 J514:J515</xm:sqref>
        </x14:dataValidation>
        <x14:dataValidation type="list" allowBlank="1" showInputMessage="1" showErrorMessage="1" promptTitle="Instructions:" prompt="Use four digit year (for example, 2016)">
          <x14:formula1>
            <xm:f>'\\osafile1\Shares\Audit Reports\FY2016\[385 NM Finance Authority FY2016 Combined Schedule.xlsx]Control Lists'!#REF!</xm:f>
          </x14:formula1>
          <xm:sqref>H511:H513</xm:sqref>
        </x14:dataValidation>
        <x14:dataValidation type="list" allowBlank="1" showInputMessage="1" showErrorMessage="1">
          <x14:formula1>
            <xm:f>'\\osafile1\Shares\Audit Reports\FY2016\[385 NM Finance Authority FY2016 Combined Schedule.xlsx]Control Lists'!#REF!</xm:f>
          </x14:formula1>
          <xm:sqref>G511:G513 D511:D513</xm:sqref>
        </x14:dataValidation>
        <x14:dataValidation type="list" allowBlank="1" showInputMessage="1" showErrorMessage="1" promptTitle="Instructions:" prompt="Use four digit year (for example, 2016)">
          <x14:formula1>
            <xm:f>'\\osafile1\Shares\Audit Reports\FY2016\[354 New Mexico Sentencing Commission FY2016 Combined Schedule.xlsx]Control Lists'!#REF!</xm:f>
          </x14:formula1>
          <xm:sqref>H507:H508</xm:sqref>
        </x14:dataValidation>
        <x14:dataValidation type="list" allowBlank="1" showInputMessage="1" showErrorMessage="1">
          <x14:formula1>
            <xm:f>'\\osafile1\Shares\Audit Reports\FY2016\[354 New Mexico Sentencing Commission FY2016 Combined Schedule.xlsx]Control Lists'!#REF!</xm:f>
          </x14:formula1>
          <xm:sqref>D507:D508 J508</xm:sqref>
        </x14:dataValidation>
        <x14:dataValidation type="list" allowBlank="1" showInputMessage="1" showErrorMessage="1" promptTitle="Instructions:" prompt="Use four digit year (for example, 2016)">
          <x14:formula1>
            <xm:f>'\\osafile1\Shares\Audit Reports\FY2016\[343 Retiree Health Care Authority FY2016 Combined Schedule.xlsx]Control Lists'!#REF!</xm:f>
          </x14:formula1>
          <xm:sqref>H505:H506</xm:sqref>
        </x14:dataValidation>
        <x14:dataValidation type="list" allowBlank="1" showInputMessage="1" showErrorMessage="1">
          <x14:formula1>
            <xm:f>'\\osafile1\Shares\Audit Reports\FY2016\[343 Retiree Health Care Authority FY2016 Combined Schedule.xlsx]Control Lists'!#REF!</xm:f>
          </x14:formula1>
          <xm:sqref>D505:D506 G505:G506 J505</xm:sqref>
        </x14:dataValidation>
        <x14:dataValidation type="list" allowBlank="1" showInputMessage="1" showErrorMessage="1">
          <x14:formula1>
            <xm:f>'\\osafile1\Shares\Audit Reports\FY2016\[342 NM Public School Insurance Authority FY2016 Combined Schedule.xlsx]Control Lists'!#REF!</xm:f>
          </x14:formula1>
          <xm:sqref>D504</xm:sqref>
        </x14:dataValidation>
        <x14:dataValidation type="list" allowBlank="1" showInputMessage="1" showErrorMessage="1" promptTitle="Instructions:" prompt="Use four digit year (for example, 2016)">
          <x14:formula1>
            <xm:f>'\\osafile1\Shares\Audit Reports\FY2016\[337 Investment Council FY2016 Combined Schedule.xlsx]Control Lists'!#REF!</xm:f>
          </x14:formula1>
          <xm:sqref>H503</xm:sqref>
        </x14:dataValidation>
        <x14:dataValidation type="list" allowBlank="1" showInputMessage="1" showErrorMessage="1">
          <x14:formula1>
            <xm:f>'\\osafile1\Shares\Audit Reports\FY2016\[337 Investment Council FY2016 Combined Schedule.xlsx]Control Lists'!#REF!</xm:f>
          </x14:formula1>
          <xm:sqref>G503 D503</xm:sqref>
        </x14:dataValidation>
        <x14:dataValidation type="list" allowBlank="1" showInputMessage="1" showErrorMessage="1">
          <x14:formula1>
            <xm:f>'\\osafile1\Shares\Audit Reports\FY2016\[308 Office of the State Auditor FY2016 Combined Schedule.xlsx]Control Lists'!#REF!</xm:f>
          </x14:formula1>
          <xm:sqref>D502</xm:sqref>
        </x14:dataValidation>
        <x14:dataValidation type="list" allowBlank="1" showInputMessage="1" showErrorMessage="1">
          <x14:formula1>
            <xm:f>'\\osafile1\Shares\Audit Reports\FY2016\[255 Fifth Judicial District Attorney FY2016 Combined Schedule.xlsx]Control Lists'!#REF!</xm:f>
          </x14:formula1>
          <xm:sqref>D501</xm:sqref>
        </x14:dataValidation>
        <x14:dataValidation type="list" allowBlank="1" showInputMessage="1" showErrorMessage="1">
          <x14:formula1>
            <xm:f>'\\osafile1\Shares\Audit Reports\FY2016\[254 Fourth Judicial District Attorney FY2016 Combined Schedule.xlsx]Control Lists'!#REF!</xm:f>
          </x14:formula1>
          <xm:sqref>D500</xm:sqref>
        </x14:dataValidation>
        <x14:dataValidation type="list" allowBlank="1" showInputMessage="1" showErrorMessage="1">
          <x14:formula1>
            <xm:f>'\\osafile1\Shares\Audit Reports\FY2016\[244 Bernalillo County Metropolitan Court FY2016 Combined Schedule.xlsx]Control Lists'!#REF!</xm:f>
          </x14:formula1>
          <xm:sqref>D498:D499</xm:sqref>
        </x14:dataValidation>
        <x14:dataValidation type="list" allowBlank="1" showInputMessage="1" showErrorMessage="1">
          <x14:formula1>
            <xm:f>'\\osafile1\Shares\Audit Reports\FY2016\[243 Thirteenth Judicial District Court FY2016 Combined Schedule.xlsx]Control Lists'!#REF!</xm:f>
          </x14:formula1>
          <xm:sqref>D497</xm:sqref>
        </x14:dataValidation>
        <x14:dataValidation type="list" allowBlank="1" showInputMessage="1" showErrorMessage="1" promptTitle="Instructions:" prompt="Use four digit year (for example, 2016)">
          <x14:formula1>
            <xm:f>'\\osafile1\Shares\Audit Reports\FY2016\[218 Administrative Office of the Courts FY2016 Combined Schedule.xlsx]Control Lists'!#REF!</xm:f>
          </x14:formula1>
          <xm:sqref>H491:H496</xm:sqref>
        </x14:dataValidation>
        <x14:dataValidation type="list" allowBlank="1" showInputMessage="1" showErrorMessage="1">
          <x14:formula1>
            <xm:f>'\\osafile1\Shares\Audit Reports\FY2016\[218 Administrative Office of the Courts FY2016 Combined Schedule.xlsx]Control Lists'!#REF!</xm:f>
          </x14:formula1>
          <xm:sqref>D491:D496 G491:G493 J492:J493</xm:sqref>
        </x14:dataValidation>
        <x14:dataValidation type="list" allowBlank="1" showInputMessage="1" showErrorMessage="1" promptTitle="Instructions:" prompt="Use four digit year (for example, 2016)">
          <x14:formula1>
            <xm:f>'\\osafile1\Shares\Audit Reports\FY2016\[953 New Mexico State University FY2016 Combined Schedule.xlsx]Control Lists'!#REF!</xm:f>
          </x14:formula1>
          <xm:sqref>H489:H490</xm:sqref>
        </x14:dataValidation>
        <x14:dataValidation type="list" allowBlank="1" showInputMessage="1" showErrorMessage="1">
          <x14:formula1>
            <xm:f>'\\osafile1\Shares\Audit Reports\FY2016\[953 New Mexico State University FY2016 Combined Schedule.xlsx]Control Lists'!#REF!</xm:f>
          </x14:formula1>
          <xm:sqref>G489:G490 D489:D490 I490:J490</xm:sqref>
        </x14:dataValidation>
        <x14:dataValidation type="list" allowBlank="1" showInputMessage="1" showErrorMessage="1" promptTitle="Instructions:" prompt="Use four digit year (for example, 2016)">
          <x14:formula1>
            <xm:f>'\\osafile1\Shares\Audit Reports\FY2016\[814 New Mexico Mortgage Finance Authority FY2016 Combined Schedule.xlsx]Control Lists'!#REF!</xm:f>
          </x14:formula1>
          <xm:sqref>H485:H488</xm:sqref>
        </x14:dataValidation>
        <x14:dataValidation type="list" allowBlank="1" showInputMessage="1" showErrorMessage="1">
          <x14:formula1>
            <xm:f>'\\osafile1\Shares\Audit Reports\FY2016\[814 New Mexico Mortgage Finance Authority FY2016 Combined Schedule.xlsx]Control Lists'!#REF!</xm:f>
          </x14:formula1>
          <xm:sqref>J485:J488 G486:G488 D485:D488</xm:sqref>
        </x14:dataValidation>
        <x14:dataValidation type="list" allowBlank="1" showInputMessage="1" showErrorMessage="1" promptTitle="Instructions:" prompt="Use four digit year (for example, 2016)">
          <x14:formula1>
            <xm:f>'\\osafile1\Shares\Audit Reports\FY2016\[6055 Village of Eagle Nest FY2016 Combined Schedule.xlsx]Control Lists'!#REF!</xm:f>
          </x14:formula1>
          <xm:sqref>H483:H484</xm:sqref>
        </x14:dataValidation>
        <x14:dataValidation type="list" allowBlank="1" showInputMessage="1" showErrorMessage="1">
          <x14:formula1>
            <xm:f>'\\osafile1\Shares\Audit Reports\FY2016\[6055 Village of Eagle Nest FY2016 Combined Schedule.xlsx]Control Lists'!#REF!</xm:f>
          </x14:formula1>
          <xm:sqref>D483:D484 J483</xm:sqref>
        </x14:dataValidation>
        <x14:dataValidation type="list" allowBlank="1" showInputMessage="1" showErrorMessage="1" promptTitle="Instructions:" prompt="Use four digit year (for example, 2016)">
          <x14:formula1>
            <xm:f>'\\osafile1\Shares\Audit Reports\FY2016\[5034 NM County Ins Auth Workers Comp Pool FY2016 Combined Schedule.xlsx]Control Lists'!#REF!</xm:f>
          </x14:formula1>
          <xm:sqref>H480</xm:sqref>
        </x14:dataValidation>
        <x14:dataValidation type="list" allowBlank="1" showInputMessage="1" showErrorMessage="1">
          <x14:formula1>
            <xm:f>'\\osafile1\Shares\Audit Reports\FY2016\[5034 NM County Ins Auth Workers Comp Pool FY2016 Combined Schedule.xlsx]Control Lists'!#REF!</xm:f>
          </x14:formula1>
          <xm:sqref>J480 D480</xm:sqref>
        </x14:dataValidation>
        <x14:dataValidation type="list" allowBlank="1" showInputMessage="1" showErrorMessage="1" promptTitle="Instructions:" prompt="Use four digit year (for example, 2016)">
          <x14:formula1>
            <xm:f>'\\osafile1\Shares\Audit Reports\FY2016\[7090 Rio Rancho Public Schools FY2016 Combined Schedule.xlsx]Control Lists'!#REF!</xm:f>
          </x14:formula1>
          <xm:sqref>H470:H475</xm:sqref>
        </x14:dataValidation>
        <x14:dataValidation type="list" allowBlank="1" showInputMessage="1" showErrorMessage="1">
          <x14:formula1>
            <xm:f>'\\osafile1\Shares\Audit Reports\FY2016\[7090 Rio Rancho Public Schools FY2016 Combined Schedule.xlsx]Control Lists'!#REF!</xm:f>
          </x14:formula1>
          <xm:sqref>J471 G474:G475 C470:D475 J473:J475</xm:sqref>
        </x14:dataValidation>
        <x14:dataValidation type="list" allowBlank="1" showInputMessage="1" showErrorMessage="1" promptTitle="Instructions:" prompt="Use four digit year (for example, 2016)">
          <x14:formula1>
            <xm:f>'\\osafile1\Shares\Audit Reports\FY2016\[7067 Portales Municipal Schools FY2016 Combined Schedule.xlsx]Control Lists'!#REF!</xm:f>
          </x14:formula1>
          <xm:sqref>H468:H469</xm:sqref>
        </x14:dataValidation>
        <x14:dataValidation type="list" allowBlank="1" showInputMessage="1" showErrorMessage="1">
          <x14:formula1>
            <xm:f>'\\osafile1\Shares\Audit Reports\FY2016\[7067 Portales Municipal Schools FY2016 Combined Schedule.xlsx]Control Lists'!#REF!</xm:f>
          </x14:formula1>
          <xm:sqref>C468:D469 G468:G469 J469</xm:sqref>
        </x14:dataValidation>
        <x14:dataValidation type="list" allowBlank="1" showInputMessage="1" showErrorMessage="1">
          <x14:formula1>
            <xm:f>'\\osafile1\Shares\Audit Reports\FY2016\[4096 Southern Sandoval County Arroyo Flood Control Authority FY2016 Combined Schedule.xlsx]Control Lists'!#REF!</xm:f>
          </x14:formula1>
          <xm:sqref>D467</xm:sqref>
        </x14:dataValidation>
        <x14:dataValidation type="list" allowBlank="1" showInputMessage="1" showErrorMessage="1" promptTitle="Instructions:" prompt="Use four digit year (for example, 2016)">
          <x14:formula1>
            <xm:f>'\\osafile1\Shares\Audit Reports\FY2016\[6060 City of Espanola FY2016 Combined Schedule.xlsx]Control Lists'!#REF!</xm:f>
          </x14:formula1>
          <xm:sqref>H464:H466</xm:sqref>
        </x14:dataValidation>
        <x14:dataValidation type="list" allowBlank="1" showInputMessage="1" showErrorMessage="1">
          <x14:formula1>
            <xm:f>'\\osafile1\Shares\Audit Reports\FY2016\[6060 City of Espanola FY2016 Combined Schedule.xlsx]Control Lists'!#REF!</xm:f>
          </x14:formula1>
          <xm:sqref>G466 D464:D466 G464 J465:J466</xm:sqref>
        </x14:dataValidation>
        <x14:dataValidation type="list" allowBlank="1" showInputMessage="1" showErrorMessage="1" promptTitle="Instructions:" prompt="Use four digit year (for example, 2016)">
          <x14:formula1>
            <xm:f>'\\osafile1\Shares\Audit Reports\FY2016\[219 Supreme Court Building Commission FY2016 Combined Schedule (resubmitted).xlsx]Control Lists'!#REF!</xm:f>
          </x14:formula1>
          <xm:sqref>H463</xm:sqref>
        </x14:dataValidation>
        <x14:dataValidation type="list" allowBlank="1" showInputMessage="1" showErrorMessage="1">
          <x14:formula1>
            <xm:f>'\\osafile1\Shares\Audit Reports\FY2016\[219 Supreme Court Building Commission FY2016 Combined Schedule (resubmitted).xlsx]Control Lists'!#REF!</xm:f>
          </x14:formula1>
          <xm:sqref>D463 I463:J463</xm:sqref>
        </x14:dataValidation>
        <x14:dataValidation type="list" allowBlank="1" showInputMessage="1" showErrorMessage="1" promptTitle="Instructions:" prompt="Use four digit year (for example, 2016)">
          <x14:formula1>
            <xm:f>'Z:\Audit Reports\FY2016\[7036 Grady Municipal Schools FY2016 Combined Schedule.xlsx]Control Lists'!#REF!</xm:f>
          </x14:formula1>
          <xm:sqref>H459:H461</xm:sqref>
        </x14:dataValidation>
        <x14:dataValidation type="list" allowBlank="1" showInputMessage="1" showErrorMessage="1">
          <x14:formula1>
            <xm:f>'Z:\Audit Reports\FY2016\[7036 Grady Municipal Schools FY2016 Combined Schedule.xlsx]Control Lists'!#REF!</xm:f>
          </x14:formula1>
          <xm:sqref>J459 G459:G461 C459:D461 J461</xm:sqref>
        </x14:dataValidation>
        <x14:dataValidation type="list" allowBlank="1" showInputMessage="1" showErrorMessage="1" promptTitle="Instructions:" prompt="Use four digit year (for example, 2016)">
          <x14:formula1>
            <xm:f>'\\osafile1\Shares\Audit Reports\FY2016\[967 New Mexico School for the Deaf FY2016 Combined Schedule.xlsx]Control Lists'!#REF!</xm:f>
          </x14:formula1>
          <xm:sqref>H457:H458</xm:sqref>
        </x14:dataValidation>
        <x14:dataValidation type="list" allowBlank="1" showInputMessage="1" showErrorMessage="1">
          <x14:formula1>
            <xm:f>'\\osafile1\Shares\Audit Reports\FY2016\[967 New Mexico School for the Deaf FY2016 Combined Schedule.xlsx]Control Lists'!#REF!</xm:f>
          </x14:formula1>
          <xm:sqref>G458 D457:D458 J457</xm:sqref>
        </x14:dataValidation>
        <x14:dataValidation type="list" allowBlank="1" showInputMessage="1" showErrorMessage="1" promptTitle="Instructions:" prompt="Use four digit year (for example, 2016)">
          <x14:formula1>
            <xm:f>'\\osafile1\Shares\Audit Reports\FY2016\[5029 Taos County FY2016 Combined Schedule.xlsx]Control Lists'!#REF!</xm:f>
          </x14:formula1>
          <xm:sqref>H453:H456</xm:sqref>
        </x14:dataValidation>
        <x14:dataValidation type="list" allowBlank="1" showInputMessage="1" showErrorMessage="1">
          <x14:formula1>
            <xm:f>'\\osafile1\Shares\Audit Reports\FY2016\[5029 Taos County FY2016 Combined Schedule.xlsx]Control Lists'!#REF!</xm:f>
          </x14:formula1>
          <xm:sqref>I453 G453:G456 C453:D456</xm:sqref>
        </x14:dataValidation>
        <x14:dataValidation type="list" allowBlank="1" showInputMessage="1" showErrorMessage="1">
          <x14:formula1>
            <xm:f>'\\osafile1\Shares\Audit Reports\FY2016\[645 Governor''s Commission on Disability FY2016 Combined Schedule.xlsx]Control Lists'!#REF!</xm:f>
          </x14:formula1>
          <xm:sqref>D452</xm:sqref>
        </x14:dataValidation>
        <x14:dataValidation type="list" allowBlank="1" showInputMessage="1" showErrorMessage="1">
          <x14:formula1>
            <xm:f>'\\osafile1\Shares\Audit Reports\FY2016\[464 Board of Professional Engineers &amp; Land Surveyors FY2016 Combined Schedule.xlsx]Control Lists'!#REF!</xm:f>
          </x14:formula1>
          <xm:sqref>D451</xm:sqref>
        </x14:dataValidation>
        <x14:dataValidation type="list" allowBlank="1" showInputMessage="1" showErrorMessage="1" promptTitle="Instructions:" prompt="Use four digit year (for example, 2016)">
          <x14:formula1>
            <xm:f>'\\osafile1\Shares\Audit Reports\FY2016\[341 Department of Finance and Administration FY2016 Combined Schedule.xlsx]Control Lists'!#REF!</xm:f>
          </x14:formula1>
          <xm:sqref>H446:H450</xm:sqref>
        </x14:dataValidation>
        <x14:dataValidation type="list" allowBlank="1" showInputMessage="1" showErrorMessage="1">
          <x14:formula1>
            <xm:f>'\\osafile1\Shares\Audit Reports\FY2016\[341 Department of Finance and Administration FY2016 Combined Schedule.xlsx]Control Lists'!#REF!</xm:f>
          </x14:formula1>
          <xm:sqref>G450 J448 G448 D446:D450 J450</xm:sqref>
        </x14:dataValidation>
        <x14:dataValidation type="list" allowBlank="1" showInputMessage="1" showErrorMessage="1">
          <x14:formula1>
            <xm:f>'\\osafile1\Shares\Audit Reports\FY2016\[378 State Personnel Office FY2016 Combined Schedule.xlsx]Control Lists'!#REF!</xm:f>
          </x14:formula1>
          <xm:sqref>D445</xm:sqref>
        </x14:dataValidation>
        <x14:dataValidation type="list" allowBlank="1" showInputMessage="1" showErrorMessage="1">
          <x14:formula1>
            <xm:f>'\\osafile1\Shares\Audit Reports\FY2016\[765 Juvenile Public Safety Advisory Board FY2016 Combined Schedule.xlsx]Control Lists'!#REF!</xm:f>
          </x14:formula1>
          <xm:sqref>D444</xm:sqref>
        </x14:dataValidation>
        <x14:dataValidation type="list" allowBlank="1" showInputMessage="1" showErrorMessage="1" promptTitle="Instructions:" prompt="Use four digit year (for example, 2016)">
          <x14:formula1>
            <xm:f>'\\osafile1\Shares\Audit Reports\FY2016\[355 Public Defender Department FY2016 Combined Schedule (resubmitted).xlsx]Control Lists'!#REF!</xm:f>
          </x14:formula1>
          <xm:sqref>H443</xm:sqref>
        </x14:dataValidation>
        <x14:dataValidation type="list" allowBlank="1" showInputMessage="1" showErrorMessage="1">
          <x14:formula1>
            <xm:f>'\\osafile1\Shares\Audit Reports\FY2016\[355 Public Defender Department FY2016 Combined Schedule (resubmitted).xlsx]Control Lists'!#REF!</xm:f>
          </x14:formula1>
          <xm:sqref>D443 G443 J443</xm:sqref>
        </x14:dataValidation>
        <x14:dataValidation type="list" allowBlank="1" showInputMessage="1" showErrorMessage="1">
          <x14:formula1>
            <xm:f>'\\osafile1\Shares\Audit Reports\FY2016\[117 Legislative Education Study Committee FY2016 Combined Schedule.xlsx]Control Lists'!#REF!</xm:f>
          </x14:formula1>
          <xm:sqref>D442</xm:sqref>
        </x14:dataValidation>
        <x14:dataValidation type="list" allowBlank="1" showInputMessage="1" showErrorMessage="1">
          <x14:formula1>
            <xm:f>'\\osafile1\Shares\Audit Reports\FY2016\[7053 Los Lunas Schools FY2016 Combined Schedule.xlsx]Control Lists'!#REF!</xm:f>
          </x14:formula1>
          <xm:sqref>D441</xm:sqref>
        </x14:dataValidation>
        <x14:dataValidation type="list" allowBlank="1" showInputMessage="1" showErrorMessage="1" promptTitle="Instructions:" prompt="Use four digit year (for example, 2016)">
          <x14:formula1>
            <xm:f>'C:\Users\Janelle.Johnson\AppData\Local\Microsoft\Windows\INetCache\Content.Outlook\WTIW43WS\[Copy of 5017 McKinley County FY2016 Combined Schedule.xlsx]Control Lists'!#REF!</xm:f>
          </x14:formula1>
          <xm:sqref>H435:H440</xm:sqref>
        </x14:dataValidation>
        <x14:dataValidation type="list" allowBlank="1" showInputMessage="1" showErrorMessage="1">
          <x14:formula1>
            <xm:f>'C:\Users\Janelle.Johnson\AppData\Local\Microsoft\Windows\INetCache\Content.Outlook\WTIW43WS\[Copy of 5017 McKinley County FY2016 Combined Schedule.xlsx]Control Lists'!#REF!</xm:f>
          </x14:formula1>
          <xm:sqref>G439:G440 G435:G436 I436 C435:D440 J435:J436 J439</xm:sqref>
        </x14:dataValidation>
        <x14:dataValidation type="list" allowBlank="1" showInputMessage="1" showErrorMessage="1">
          <x14:formula1>
            <xm:f>'\\osafile1\Shares\Audit Reports\FY2015\[795 Department of Homeland Security FY2015 Combined Schedule.xlsx]Control Lists'!#REF!</xm:f>
          </x14:formula1>
          <xm:sqref>E1342:E1350 E578:E611 E1087:E1096 E1116:E1146 E1261:E1268 C1838:E1856 G1838:G1856 J1838:J1856 I1840 I1846 I1848 I1850:I1851 I1853 I1855</xm:sqref>
        </x14:dataValidation>
        <x14:dataValidation type="list" allowBlank="1" showInputMessage="1" showErrorMessage="1" promptTitle="Instructions:" prompt="Use four digit year (for example, 2016)">
          <x14:formula1>
            <xm:f>'\\osafile1\Shares\Audit Reports\FY2016\[538 NM Intertribal Ceremonial Office FY2016 Combined Schedule.xlsx]Control Lists'!#REF!</xm:f>
          </x14:formula1>
          <xm:sqref>H434</xm:sqref>
        </x14:dataValidation>
        <x14:dataValidation type="list" allowBlank="1" showInputMessage="1" showErrorMessage="1">
          <x14:formula1>
            <xm:f>'\\osafile1\Shares\Audit Reports\FY2016\[538 NM Intertribal Ceremonial Office FY2016 Combined Schedule.xlsx]Control Lists'!#REF!</xm:f>
          </x14:formula1>
          <xm:sqref>D434 J434</xm:sqref>
        </x14:dataValidation>
        <x14:dataValidation type="list" allowBlank="1" showInputMessage="1" showErrorMessage="1">
          <x14:formula1>
            <xm:f>'\\osafile1\Shares\Audit Reports\FY2016\[491 Office for Military Base Planning FY2016 Combined Schdule.xlsx]Control Lists'!#REF!</xm:f>
          </x14:formula1>
          <xm:sqref>D433</xm:sqref>
        </x14:dataValidation>
        <x14:dataValidation type="list" allowBlank="1" showInputMessage="1" showErrorMessage="1">
          <x14:formula1>
            <xm:f>'\\osafile1\Shares\Audit Reports\FY2016\[111-A Legislative Council Service Permanent Senate Chief FY2016 Combined Schedule.xlsx]Control Lists'!#REF!</xm:f>
          </x14:formula1>
          <xm:sqref>D431</xm:sqref>
        </x14:dataValidation>
        <x14:dataValidation type="list" allowBlank="1" showInputMessage="1" showErrorMessage="1" promptTitle="Instructions:" prompt="Use four digit year (for example, 2016)">
          <x14:formula1>
            <xm:f>'\\osafile1\Shares\Audit Reports\FY2016\[237 Seventh Judicial District Court FY2016 Combined Schedule.xlsx]Control Lists'!#REF!</xm:f>
          </x14:formula1>
          <xm:sqref>H430</xm:sqref>
        </x14:dataValidation>
        <x14:dataValidation type="list" allowBlank="1" showInputMessage="1" showErrorMessage="1">
          <x14:formula1>
            <xm:f>'\\osafile1\Shares\Audit Reports\FY2016\[237 Seventh Judicial District Court FY2016 Combined Schedule.xlsx]Control Lists'!#REF!</xm:f>
          </x14:formula1>
          <xm:sqref>D430 G430 J430</xm:sqref>
        </x14:dataValidation>
        <x14:dataValidation type="list" allowBlank="1" showInputMessage="1" showErrorMessage="1">
          <x14:formula1>
            <xm:f>'\\osafile1\Shares\Audit Reports\FY2016\[258 Eighth Judicial District Attorney FY2016 Combined Schedule.xlsx]Control Lists'!#REF!</xm:f>
          </x14:formula1>
          <xm:sqref>D429</xm:sqref>
        </x14:dataValidation>
        <x14:dataValidation type="list" allowBlank="1" showInputMessage="1" showErrorMessage="1" promptTitle="Instructions:" prompt="Use four digit year (for example, 2016)">
          <x14:formula1>
            <xm:f>'\\osafile1\Shares\Audit Reports\FY2016\[252 Second Judicial District Attorney FY2016 Combined Schedule.xlsx]Control Lists'!#REF!</xm:f>
          </x14:formula1>
          <xm:sqref>H428</xm:sqref>
        </x14:dataValidation>
        <x14:dataValidation type="list" allowBlank="1" showInputMessage="1" showErrorMessage="1">
          <x14:formula1>
            <xm:f>'\\osafile1\Shares\Audit Reports\FY2016\[252 Second Judicial District Attorney FY2016 Combined Schedule.xlsx]Control Lists'!#REF!</xm:f>
          </x14:formula1>
          <xm:sqref>D428 G428 J428</xm:sqref>
        </x14:dataValidation>
        <x14:dataValidation type="list" allowBlank="1" showInputMessage="1" showErrorMessage="1" promptTitle="Instructions:" prompt="Use four digit year (for example, 2016)">
          <x14:formula1>
            <xm:f>'\\osafile1\Shares\Audit Reports\FY2016\[805 Department of Transportation FY2016 Combined Schedule.xlsx]Control Lists'!#REF!</xm:f>
          </x14:formula1>
          <xm:sqref>H418:H421</xm:sqref>
        </x14:dataValidation>
        <x14:dataValidation type="list" allowBlank="1" showInputMessage="1" showErrorMessage="1">
          <x14:formula1>
            <xm:f>'\\osafile1\Shares\Audit Reports\FY2016\[805 Department of Transportation FY2016 Combined Schedule.xlsx]Control Lists'!#REF!</xm:f>
          </x14:formula1>
          <xm:sqref>J421 G418:G421 D418:D421 J418:J419</xm:sqref>
        </x14:dataValidation>
        <x14:dataValidation type="list" allowBlank="1" showInputMessage="1" showErrorMessage="1" promptTitle="Instructions:" prompt="Use four digit year (for example, 2016)">
          <x14:formula1>
            <xm:f>'\\osafile1\Shares\Audit Reports\FY2016\[5019 Otero County FY2016 Combined Schedule (resubmitted).xlsx]Control Lists'!#REF!</xm:f>
          </x14:formula1>
          <xm:sqref>H415:H417</xm:sqref>
        </x14:dataValidation>
        <x14:dataValidation type="list" allowBlank="1" showInputMessage="1" showErrorMessage="1">
          <x14:formula1>
            <xm:f>'\\osafile1\Shares\Audit Reports\FY2016\[5019 Otero County FY2016 Combined Schedule (resubmitted).xlsx]Control Lists'!#REF!</xm:f>
          </x14:formula1>
          <xm:sqref>C415:D417 G415:G417 J415:J416</xm:sqref>
        </x14:dataValidation>
        <x14:dataValidation type="list" allowBlank="1" showInputMessage="1" showErrorMessage="1">
          <x14:formula1>
            <xm:f>'\\osafile1\Shares\Users\addamg\AppData\Local\Microsoft\Windows\INetCache\Content.Outlook\2CWBCUG3\[OSA_Fund Balance_CNM.xlsx]Control Lists'!#REF!</xm:f>
          </x14:formula1>
          <xm:sqref>D414</xm:sqref>
        </x14:dataValidation>
        <x14:dataValidation type="list" allowBlank="1" showInputMessage="1" showErrorMessage="1" promptTitle="Instructions:" prompt="Use four digit year (for example, 2016)">
          <x14:formula1>
            <xm:f>'\\osafile1\Shares\Audit Reports\FY2016\[7026 Elida Municipal Schools FY2016 Combined Schedule (resubmitted).xlsx]Control Lists'!#REF!</xm:f>
          </x14:formula1>
          <xm:sqref>H409:H412</xm:sqref>
        </x14:dataValidation>
        <x14:dataValidation type="list" allowBlank="1" showInputMessage="1" showErrorMessage="1">
          <x14:formula1>
            <xm:f>'\\osafile1\Shares\Audit Reports\FY2016\[7026 Elida Municipal Schools FY2016 Combined Schedule (resubmitted).xlsx]Control Lists'!#REF!</xm:f>
          </x14:formula1>
          <xm:sqref>G411:G412 C409:D412 J409:J410 J412</xm:sqref>
        </x14:dataValidation>
        <x14:dataValidation type="list" allowBlank="1" showInputMessage="1" showErrorMessage="1" promptTitle="Instructions:" prompt="Use four digit year (for example, 2016)">
          <x14:formula1>
            <xm:f>'\\osafile1\Shares\Audit Reports\FY2016\[516 Game and Fish Department FY2016 Combined Schedule.xlsx]Control Lists'!#REF!</xm:f>
          </x14:formula1>
          <xm:sqref>H407:H408</xm:sqref>
        </x14:dataValidation>
        <x14:dataValidation type="list" allowBlank="1" showInputMessage="1" showErrorMessage="1">
          <x14:formula1>
            <xm:f>'\\osafile1\Shares\Audit Reports\FY2016\[516 Game and Fish Department FY2016 Combined Schedule.xlsx]Control Lists'!#REF!</xm:f>
          </x14:formula1>
          <xm:sqref>D407:D408 G407:G408 J407:J408</xm:sqref>
        </x14:dataValidation>
        <x14:dataValidation type="list" allowBlank="1" showInputMessage="1" showErrorMessage="1">
          <x14:formula1>
            <xm:f>'\\osafile1\Shares\Audit Reports\FY2016\[261 Eleventh Judicial District Attorney - Div I FY2016 Combined Schedule (resubmitted).xlsx]Control Lists'!#REF!</xm:f>
          </x14:formula1>
          <xm:sqref>D406</xm:sqref>
        </x14:dataValidation>
        <x14:dataValidation type="list" allowBlank="1" showInputMessage="1" showErrorMessage="1">
          <x14:formula1>
            <xm:f>'\\osafile1\Shares\Audit Reports\FY2016\[111 Legislative Council Service FY2016 Combined Schedule.xlsx]Control Lists'!#REF!</xm:f>
          </x14:formula1>
          <xm:sqref>D405</xm:sqref>
        </x14:dataValidation>
        <x14:dataValidation type="list" allowBlank="1" showInputMessage="1" showErrorMessage="1">
          <x14:formula1>
            <xm:f>'\\osafile1\Shares\Audit Reports\FY2016\[236 Sixth Judicial District Court FY2016 Combined Schedule.xlsx]Control Lists'!#REF!</xm:f>
          </x14:formula1>
          <xm:sqref>D404</xm:sqref>
        </x14:dataValidation>
        <x14:dataValidation type="list" allowBlank="1" showInputMessage="1" showErrorMessage="1">
          <x14:formula1>
            <xm:f>'\\osafile1\Shares\Audit Reports\FY2016\[111-B Legislative Council Permanent House Chief FY2016 Combined Schedule.xlsx]Control Lists'!#REF!</xm:f>
          </x14:formula1>
          <xm:sqref>D403</xm:sqref>
        </x14:dataValidation>
        <x14:dataValidation type="list" allowBlank="1" showInputMessage="1" showErrorMessage="1" promptTitle="Instructions:" prompt="Use four digit year (for example, 2016)">
          <x14:formula1>
            <xm:f>'\\osafile1\Shares\Audit Reports\FY2016\[251 First Judicial District Attorney FY2016 Combined Schedule.xlsx]Control Lists'!#REF!</xm:f>
          </x14:formula1>
          <xm:sqref>H400</xm:sqref>
        </x14:dataValidation>
        <x14:dataValidation type="list" allowBlank="1" showInputMessage="1" showErrorMessage="1">
          <x14:formula1>
            <xm:f>'\\osafile1\Shares\Audit Reports\FY2016\[251 First Judicial District Attorney FY2016 Combined Schedule.xlsx]Control Lists'!#REF!</xm:f>
          </x14:formula1>
          <xm:sqref>D400 G400 J400</xm:sqref>
        </x14:dataValidation>
        <x14:dataValidation type="list" allowBlank="1" showInputMessage="1" showErrorMessage="1" promptTitle="Instructions:" prompt="Use four digit year (for example, 2016)">
          <x14:formula1>
            <xm:f>'\\osafile1\Shares\Audit Reports\FY2016\[394 Office of the State Treasurer FY2016 Combined Schedule.xlsx]Control Lists'!#REF!</xm:f>
          </x14:formula1>
          <xm:sqref>H394:H395</xm:sqref>
        </x14:dataValidation>
        <x14:dataValidation type="list" allowBlank="1" showInputMessage="1" showErrorMessage="1">
          <x14:formula1>
            <xm:f>'\\osafile1\Shares\Audit Reports\FY2016\[394 Office of the State Treasurer FY2016 Combined Schedule.xlsx]Control Lists'!#REF!</xm:f>
          </x14:formula1>
          <xm:sqref>G394:G395 D394:D395</xm:sqref>
        </x14:dataValidation>
        <x14:dataValidation type="list" allowBlank="1" showInputMessage="1" showErrorMessage="1">
          <x14:formula1>
            <xm:f>'\\osafile1\Shares\Audit Reports\FY2016\[360 Office of the Lieutenant Governor FY2016 Combined Schedule.xlsx]Control Lists'!#REF!</xm:f>
          </x14:formula1>
          <xm:sqref>D393</xm:sqref>
        </x14:dataValidation>
        <x14:dataValidation type="list" allowBlank="1" showInputMessage="1" showErrorMessage="1" promptTitle="Instructions:" prompt="Use four digit year (for example, 2016)">
          <x14:formula1>
            <xm:f>'\\osafile1\Shares\Audit Reports\FY2016\[705 Office of Military Affairs FY2016 Combined Schedule.xlsx]Control Lists'!#REF!</xm:f>
          </x14:formula1>
          <xm:sqref>H391:H392</xm:sqref>
        </x14:dataValidation>
        <x14:dataValidation type="list" allowBlank="1" showInputMessage="1" showErrorMessage="1">
          <x14:formula1>
            <xm:f>'\\osafile1\Shares\Audit Reports\FY2016\[705 Office of Military Affairs FY2016 Combined Schedule.xlsx]Control Lists'!#REF!</xm:f>
          </x14:formula1>
          <xm:sqref>D390:D392 I391 J390</xm:sqref>
        </x14:dataValidation>
        <x14:dataValidation type="list" allowBlank="1" showInputMessage="1" showErrorMessage="1" promptTitle="Instructions:" prompt="Use four digit year (for example, 2016)">
          <x14:formula1>
            <xm:f>'\\osafile1\Shares\Audit Reports\FY2016\[361 Department of Information Technologies FY2016 Combined Schedule.xlsx]Control Lists'!#REF!</xm:f>
          </x14:formula1>
          <xm:sqref>H389</xm:sqref>
        </x14:dataValidation>
        <x14:dataValidation type="list" allowBlank="1" showInputMessage="1" showErrorMessage="1">
          <x14:formula1>
            <xm:f>'\\osafile1\Shares\Audit Reports\FY2016\[361 Department of Information Technologies FY2016 Combined Schedule.xlsx]Control Lists'!#REF!</xm:f>
          </x14:formula1>
          <xm:sqref>D389 G389 J389</xm:sqref>
        </x14:dataValidation>
        <x14:dataValidation type="list" allowBlank="1" showInputMessage="1" showErrorMessage="1">
          <x14:formula1>
            <xm:f>'\\osafile1\Shares\Audit Reports\FY2016\[262 Twelfth Judicial District Attorney FY2016 Combined Schedule.xlsx]Control Lists'!#REF!</xm:f>
          </x14:formula1>
          <xm:sqref>D388</xm:sqref>
        </x14:dataValidation>
        <x14:dataValidation type="list" allowBlank="1" showInputMessage="1" showErrorMessage="1">
          <x14:formula1>
            <xm:f>'\\osafile1\Shares\Audit Reports\FY2016\[259 Ninth Judicial District Attorney FY2016 Combined Schedule.xlsx]Control Lists'!#REF!</xm:f>
          </x14:formula1>
          <xm:sqref>D387</xm:sqref>
        </x14:dataValidation>
        <x14:dataValidation type="list" allowBlank="1" showInputMessage="1" showErrorMessage="1" promptTitle="Instructions:" prompt="Use four digit year (for example, 2016)">
          <x14:formula1>
            <xm:f>'\\osafile1\Shares\Audit Reports\FY2016\[790 Department of Public Safety FY2016 Combined Schedule (resubmitted).xlsx]Control Lists'!#REF!</xm:f>
          </x14:formula1>
          <xm:sqref>H384:H386</xm:sqref>
        </x14:dataValidation>
        <x14:dataValidation type="list" allowBlank="1" showInputMessage="1" showErrorMessage="1">
          <x14:formula1>
            <xm:f>'\\osafile1\Shares\Audit Reports\FY2016\[790 Department of Public Safety FY2016 Combined Schedule (resubmitted).xlsx]Control Lists'!#REF!</xm:f>
          </x14:formula1>
          <xm:sqref>D384:D386 G384:G386 J386</xm:sqref>
        </x14:dataValidation>
        <x14:dataValidation type="list" allowBlank="1" showInputMessage="1" showErrorMessage="1" promptTitle="Instructions:" prompt="Use four digit year (for example, 2016)">
          <x14:formula1>
            <xm:f>'\\osafile1\Shares\Audit Reports\FY2016\[521 Energy Minerals and Natural Resources FY2016 Combined Schedule.xlsx]Control Lists'!#REF!</xm:f>
          </x14:formula1>
          <xm:sqref>H381:H382</xm:sqref>
        </x14:dataValidation>
        <x14:dataValidation type="list" allowBlank="1" showInputMessage="1" showErrorMessage="1">
          <x14:formula1>
            <xm:f>'\\osafile1\Shares\Audit Reports\FY2016\[521 Energy Minerals and Natural Resources FY2016 Combined Schedule.xlsx]Control Lists'!#REF!</xm:f>
          </x14:formula1>
          <xm:sqref>D381:D382 G381:G382 J381</xm:sqref>
        </x14:dataValidation>
        <x14:dataValidation type="list" allowBlank="1" showInputMessage="1" showErrorMessage="1" promptTitle="Instructions:" prompt="Use four digit year (for example, 2016)">
          <x14:formula1>
            <xm:f>'\\osafile1\Shares\Audit Reports\FY2016\[131-A Legislature-48th Legislature 1st Session Fund #20040 House of Representatives FY2016 Combined Schedule (resubmitted).xlsx]Control Lists'!#REF!</xm:f>
          </x14:formula1>
          <xm:sqref>H376:H377</xm:sqref>
        </x14:dataValidation>
        <x14:dataValidation type="list" allowBlank="1" showInputMessage="1" showErrorMessage="1">
          <x14:formula1>
            <xm:f>'\\osafile1\Shares\Audit Reports\FY2016\[131-A Legislature-48th Legislature 1st Session Fund #20040 House of Representatives FY2016 Combined Schedule (resubmitted).xlsx]Control Lists'!#REF!</xm:f>
          </x14:formula1>
          <xm:sqref>G377 D376:D377 J377</xm:sqref>
        </x14:dataValidation>
        <x14:dataValidation type="list" allowBlank="1" showInputMessage="1" showErrorMessage="1">
          <x14:formula1>
            <xm:f>'\\osafile1\Shares\Audit Reports\FY2016\[131-C Legislature-Capitol Kitchen Find #81100 FY2016 Combined Schedule.xlsx]Control Lists'!#REF!</xm:f>
          </x14:formula1>
          <xm:sqref>D375 J375</xm:sqref>
        </x14:dataValidation>
        <x14:dataValidation type="list" allowBlank="1" showInputMessage="1" showErrorMessage="1" promptTitle="Instructions:" prompt="Use four digit year (for example, 2016)">
          <x14:formula1>
            <xm:f>'\\osafile1\Shares\Audit Reports\FY2016\[957 New Mexico Highlands University FY2016 Combined Schedule.xlsx]Control Lists'!#REF!</xm:f>
          </x14:formula1>
          <xm:sqref>H365:H374</xm:sqref>
        </x14:dataValidation>
        <x14:dataValidation type="list" allowBlank="1" showInputMessage="1" showErrorMessage="1">
          <x14:formula1>
            <xm:f>'\\osafile1\Shares\Audit Reports\FY2016\[957 New Mexico Highlands University FY2016 Combined Schedule.xlsx]Control Lists'!#REF!</xm:f>
          </x14:formula1>
          <xm:sqref>G367:G374 D365:D374 I366 I368 J366:J373</xm:sqref>
        </x14:dataValidation>
        <x14:dataValidation type="list" allowBlank="1" showInputMessage="1" showErrorMessage="1" promptTitle="Instructions:" prompt="Use four digit year (for example, 2016)">
          <x14:formula1>
            <xm:f>'\\osafile1\Shares\Audit Reports\FY2016\[940 NM Public School Facilities Authority FY2016 Combined Schedule.xlsx]Control Lists'!#REF!</xm:f>
          </x14:formula1>
          <xm:sqref>H364</xm:sqref>
        </x14:dataValidation>
        <x14:dataValidation type="list" allowBlank="1" showInputMessage="1" showErrorMessage="1">
          <x14:formula1>
            <xm:f>'\\osafile1\Shares\Audit Reports\FY2016\[940 NM Public School Facilities Authority FY2016 Combined Schedule.xlsx]Control Lists'!#REF!</xm:f>
          </x14:formula1>
          <xm:sqref>D364:E364</xm:sqref>
        </x14:dataValidation>
        <x14:dataValidation type="list" allowBlank="1" showInputMessage="1" showErrorMessage="1" promptTitle="Instructions:" prompt="Use four digit year (for example, 2016)">
          <x14:formula1>
            <xm:f>'\\osafile1\Shares\Audit Reports\FY2016\[5023 San Juan County FY2016 Combined Schedule (resubmitted).xlsx]Control Lists'!#REF!</xm:f>
          </x14:formula1>
          <xm:sqref>H361:H363</xm:sqref>
        </x14:dataValidation>
        <x14:dataValidation type="list" allowBlank="1" showInputMessage="1" showErrorMessage="1">
          <x14:formula1>
            <xm:f>'\\osafile1\Shares\Audit Reports\FY2016\[5023 San Juan County FY2016 Combined Schedule (resubmitted).xlsx]Control Lists'!#REF!</xm:f>
          </x14:formula1>
          <xm:sqref>J361 G361:G363 C361:D363 J363</xm:sqref>
        </x14:dataValidation>
        <x14:dataValidation type="list" allowBlank="1" showInputMessage="1" showErrorMessage="1" promptTitle="Instructions:" prompt="Use four digit year (for example, 2016)">
          <x14:formula1>
            <xm:f>'\\osafile1\Shares\Audit Reports\FY2016\[417 NM Border Authority FY2016 Combined Schedule.xlsx]Control Lists'!#REF!</xm:f>
          </x14:formula1>
          <xm:sqref>H360</xm:sqref>
        </x14:dataValidation>
        <x14:dataValidation type="list" allowBlank="1" showInputMessage="1" showErrorMessage="1">
          <x14:formula1>
            <xm:f>'\\osafile1\Shares\Audit Reports\FY2016\[417 NM Border Authority FY2016 Combined Schedule.xlsx]Control Lists'!#REF!</xm:f>
          </x14:formula1>
          <xm:sqref>D360 G360</xm:sqref>
        </x14:dataValidation>
        <x14:dataValidation type="list" allowBlank="1" showInputMessage="1" showErrorMessage="1" promptTitle="Instructions:" prompt="Use four digit year (for example, 2016)">
          <x14:formula1>
            <xm:f>'\\osafile1\Shares\Audit Reports\FY2016\[419 NM Economic Development Department FY2016 Combined Schedule.xlsx]Control Lists'!#REF!</xm:f>
          </x14:formula1>
          <xm:sqref>H358:H359</xm:sqref>
        </x14:dataValidation>
        <x14:dataValidation type="list" allowBlank="1" showInputMessage="1" showErrorMessage="1">
          <x14:formula1>
            <xm:f>'\\osafile1\Shares\Audit Reports\FY2016\[419 NM Economic Development Department FY2016 Combined Schedule.xlsx]Control Lists'!#REF!</xm:f>
          </x14:formula1>
          <xm:sqref>G359 D358:D359 J359</xm:sqref>
        </x14:dataValidation>
        <x14:dataValidation type="list" allowBlank="1" showInputMessage="1" showErrorMessage="1" promptTitle="Instructions:" prompt="Use four digit year (for example, 2016)">
          <x14:formula1>
            <xm:f>'\\osafile1\Shares\Audit Reports\FY2016\[603 Office on African American Affairs FY2016 Combined Schedule.xlsx]Control Lists'!#REF!</xm:f>
          </x14:formula1>
          <xm:sqref>H355:H356</xm:sqref>
        </x14:dataValidation>
        <x14:dataValidation type="list" allowBlank="1" showInputMessage="1" showErrorMessage="1">
          <x14:formula1>
            <xm:f>'\\osafile1\Shares\Audit Reports\FY2016\[603 Office on African American Affairs FY2016 Combined Schedule.xlsx]Control Lists'!#REF!</xm:f>
          </x14:formula1>
          <xm:sqref>D355:D356 G355:G356 I355 J356</xm:sqref>
        </x14:dataValidation>
        <x14:dataValidation type="list" allowBlank="1" showInputMessage="1" showErrorMessage="1">
          <x14:formula1>
            <xm:f>'\\osafile1\Shares\Audit Reports\FY2016\[508 New Mexico Livestock Board FY2016 Combined Schedule.xlsx]Control Lists'!#REF!</xm:f>
          </x14:formula1>
          <xm:sqref>D354</xm:sqref>
        </x14:dataValidation>
        <x14:dataValidation type="list" allowBlank="1" showInputMessage="1" showErrorMessage="1" promptTitle="Instructions:" prompt="Use four digit year (for example, 2016)">
          <x14:formula1>
            <xm:f>'\\osafile1\Shares\Audit Reports\FY2016\[972 Mesalands Community College FY2016 Combined Schedule.xlsx]Control Lists'!#REF!</xm:f>
          </x14:formula1>
          <xm:sqref>H344:H352</xm:sqref>
        </x14:dataValidation>
        <x14:dataValidation type="list" allowBlank="1" showInputMessage="1" showErrorMessage="1">
          <x14:formula1>
            <xm:f>'\\osafile1\Shares\Audit Reports\FY2016\[972 Mesalands Community College FY2016 Combined Schedule.xlsx]Control Lists'!#REF!</xm:f>
          </x14:formula1>
          <xm:sqref>J346 G344:G352 I344 D344:D352 J349:J352</xm:sqref>
        </x14:dataValidation>
        <x14:dataValidation type="list" allowBlank="1" showInputMessage="1" showErrorMessage="1">
          <x14:formula1>
            <xm:f>'\\osafile1\Shares\Audit Reports\FY2016\[366-A PERA Deferred Compensation Plan FY2016 Combined Schedule.xlsx]Control Lists'!#REF!</xm:f>
          </x14:formula1>
          <xm:sqref>C343</xm:sqref>
        </x14:dataValidation>
        <x14:dataValidation type="list" allowBlank="1" showInputMessage="1" showErrorMessage="1" promptTitle="Instructions:" prompt="Use four digit year (for example, 2016)">
          <x14:formula1>
            <xm:f>'\\osafile1\Shares\Audit Reports\FY2016\[6068 City of Farmington FY2016 Combined Schedule (resubmitted).xlsx]Control Lists'!#REF!</xm:f>
          </x14:formula1>
          <xm:sqref>H341:H342</xm:sqref>
        </x14:dataValidation>
        <x14:dataValidation type="list" allowBlank="1" showInputMessage="1" showErrorMessage="1">
          <x14:formula1>
            <xm:f>'\\osafile1\Shares\Audit Reports\FY2016\[6068 City of Farmington FY2016 Combined Schedule (resubmitted).xlsx]Control Lists'!#REF!</xm:f>
          </x14:formula1>
          <xm:sqref>D341:D342 G341:G342 J341:J342</xm:sqref>
        </x14:dataValidation>
        <x14:dataValidation type="list" allowBlank="1" showInputMessage="1" showErrorMessage="1" promptTitle="Instructions:" prompt="Use four digit year (for example, 2016)">
          <x14:formula1>
            <xm:f>'\\osafile1\Shares\Audit Reports\FY2016\[4003 Albuquerque Metro Arroyo Flood Control Authority FY2016 Combined Schedule.xlsx]Control Lists'!#REF!</xm:f>
          </x14:formula1>
          <xm:sqref>H340</xm:sqref>
        </x14:dataValidation>
        <x14:dataValidation type="list" allowBlank="1" showInputMessage="1" showErrorMessage="1">
          <x14:formula1>
            <xm:f>'\\osafile1\Shares\Audit Reports\FY2016\[4003 Albuquerque Metro Arroyo Flood Control Authority FY2016 Combined Schedule.xlsx]Control Lists'!#REF!</xm:f>
          </x14:formula1>
          <xm:sqref>G340 D340</xm:sqref>
        </x14:dataValidation>
        <x14:dataValidation type="list" allowBlank="1" showInputMessage="1" showErrorMessage="1">
          <x14:formula1>
            <xm:f>'\\osafile1\Shares\Audit Reports\FY2016\[242 Twelfth Judicial District Court FY2016 Combined Schedule.xlsx]Control Lists'!#REF!</xm:f>
          </x14:formula1>
          <xm:sqref>D339</xm:sqref>
        </x14:dataValidation>
        <x14:dataValidation type="list" allowBlank="1" showInputMessage="1" showErrorMessage="1" promptTitle="Instructions:" prompt="Use four digit year (for example, 2016)">
          <x14:formula1>
            <xm:f>'\\osafile1\Shares\Audit Reports\FY2016\[7031 Farmington Municipal Schools FY2016 Combined Schedule (resubmitted #2).xlsx]Control Lists'!#REF!</xm:f>
          </x14:formula1>
          <xm:sqref>H331:H338</xm:sqref>
        </x14:dataValidation>
        <x14:dataValidation type="list" allowBlank="1" showInputMessage="1" showErrorMessage="1">
          <x14:formula1>
            <xm:f>'\\osafile1\Shares\Audit Reports\FY2016\[7031 Farmington Municipal Schools FY2016 Combined Schedule (resubmitted #2).xlsx]Control Lists'!#REF!</xm:f>
          </x14:formula1>
          <xm:sqref>J333:J335 G331:G338 C331:D338 J337:J338</xm:sqref>
        </x14:dataValidation>
        <x14:dataValidation type="list" allowBlank="1" showInputMessage="1" showErrorMessage="1" promptTitle="Instructions:" prompt="Use four digit year (for example, 2016)">
          <x14:formula1>
            <xm:f>'\\osafile1\Shares\Audit Reports\FY2016\[5031 Union County FY2016 Combined Schedule.xlsx]Control Lists'!#REF!</xm:f>
          </x14:formula1>
          <xm:sqref>H329:H330</xm:sqref>
        </x14:dataValidation>
        <x14:dataValidation type="list" allowBlank="1" showInputMessage="1" showErrorMessage="1">
          <x14:formula1>
            <xm:f>'\\osafile1\Shares\Audit Reports\FY2016\[5031 Union County FY2016 Combined Schedule.xlsx]Control Lists'!#REF!</xm:f>
          </x14:formula1>
          <xm:sqref>C329:D330 G329:G330 J329:J330</xm:sqref>
        </x14:dataValidation>
        <x14:dataValidation type="list" allowBlank="1" showInputMessage="1" showErrorMessage="1" promptTitle="Instructions:" prompt="Use four digit year (for example, 2016)">
          <x14:formula1>
            <xm:f>'Z:\Audit Reports\FY2016\[7002 Albuquerque Public Schools FY2016 Combined Schedule (resubmitted).xlsx]Control Lists'!#REF!</xm:f>
          </x14:formula1>
          <xm:sqref>H277:H278 H291 H300 H302 H309 H312 H314 H318 H321:H324</xm:sqref>
        </x14:dataValidation>
        <x14:dataValidation type="list" allowBlank="1" showInputMessage="1" showErrorMessage="1">
          <x14:formula1>
            <xm:f>'Z:\Audit Reports\FY2016\[7002 Albuquerque Public Schools FY2016 Combined Schedule (resubmitted).xlsx]Control Lists'!#REF!</xm:f>
          </x14:formula1>
          <xm:sqref>J308 G325:G328 G279:G290 G292:G299 G301 G303:G308 G310:G311 G313 G315:G317 G319:G320 I311 I309 I305:I306 I292 I301 J282 J315 J310 J324 J318 J279 J277 J302:J303 J306 J296:J297 C277:D328 J288:J291 J326:J328 J321 J299:J300</xm:sqref>
        </x14:dataValidation>
        <x14:dataValidation type="list" allowBlank="1" showInputMessage="1" showErrorMessage="1" promptTitle="Instructions:" prompt="Use four digit year (for example, 2016)">
          <x14:formula1>
            <xm:f>'[AD-1100 Finding Form.xlsx]Control Lists'!#REF!</xm:f>
          </x14:formula1>
          <xm:sqref>H275</xm:sqref>
        </x14:dataValidation>
        <x14:dataValidation type="list" allowBlank="1" showInputMessage="1" showErrorMessage="1">
          <x14:formula1>
            <xm:f>'[AD-1100 Finding Form.xlsx]Control Lists'!#REF!</xm:f>
          </x14:formula1>
          <xm:sqref>C275:D275 J275</xm:sqref>
        </x14:dataValidation>
        <x14:dataValidation type="list" allowBlank="1" showInputMessage="1" showErrorMessage="1" promptTitle="Instructions:" prompt="Use four digit year (for example, 2016)">
          <x14:formula1>
            <xm:f>'Z:\Audit Reports\FY2016\[10012 Lower Petroglyphs Public Improvement District FY2016 Combined Schedule (resubmitted).xlsx]Control Lists'!#REF!</xm:f>
          </x14:formula1>
          <xm:sqref>H273</xm:sqref>
        </x14:dataValidation>
        <x14:dataValidation type="list" allowBlank="1" showInputMessage="1" showErrorMessage="1">
          <x14:formula1>
            <xm:f>'Z:\Audit Reports\FY2016\[10012 Lower Petroglyphs Public Improvement District FY2016 Combined Schedule (resubmitted).xlsx]Control Lists'!#REF!</xm:f>
          </x14:formula1>
          <xm:sqref>C273:D273 J273</xm:sqref>
        </x14:dataValidation>
        <x14:dataValidation type="list" allowBlank="1" showInputMessage="1" showErrorMessage="1">
          <x14:formula1>
            <xm:f>'\\osafile1\Shares\Audit Reports\FY2016\[10010 Volterra Public Improvement District FY2016 Combined Schedule.xlsx]Control Lists'!#REF!</xm:f>
          </x14:formula1>
          <xm:sqref>C271</xm:sqref>
        </x14:dataValidation>
        <x14:dataValidation type="list" allowBlank="1" showInputMessage="1" showErrorMessage="1">
          <x14:formula1>
            <xm:f>'\\osafile1\Shares\Audit Reports\FY2016\[10011 The Boulders PID FY2016 Combined Schedule.xlsx]Control Lists'!#REF!</xm:f>
          </x14:formula1>
          <xm:sqref>C270</xm:sqref>
        </x14:dataValidation>
        <x14:dataValidation type="list" allowBlank="1" showInputMessage="1" showErrorMessage="1" promptTitle="Instructions:" prompt="Use four digit year (for example, 2016)">
          <x14:formula1>
            <xm:f>'Z:\Audit Reports\FY2016\[969 University of New Mexico FY2016 Combined Schedule.xlsx]Control Lists'!#REF!</xm:f>
          </x14:formula1>
          <xm:sqref>H260:H269</xm:sqref>
        </x14:dataValidation>
        <x14:dataValidation type="list" allowBlank="1" showInputMessage="1" showErrorMessage="1">
          <x14:formula1>
            <xm:f>'Z:\Audit Reports\FY2016\[969 University of New Mexico FY2016 Combined Schedule.xlsx]Control Lists'!#REF!</xm:f>
          </x14:formula1>
          <xm:sqref>D260:D269 G260:G269 J260:J265</xm:sqref>
        </x14:dataValidation>
        <x14:dataValidation type="list" allowBlank="1" showInputMessage="1" showErrorMessage="1" promptTitle="Instructions:" prompt="Use four digit year (for example, 2016)">
          <x14:formula1>
            <xm:f>'Z:\Audit Reports\FY2016\[2015 South Central Colfax County Hospital District FY2016 Combined Schedule.xlsx]Control Lists'!#REF!</xm:f>
          </x14:formula1>
          <xm:sqref>H256:H259</xm:sqref>
        </x14:dataValidation>
        <x14:dataValidation type="list" allowBlank="1" showInputMessage="1" showErrorMessage="1">
          <x14:formula1>
            <xm:f>'Z:\Audit Reports\FY2016\[2015 South Central Colfax County Hospital District FY2016 Combined Schedule.xlsx]Control Lists'!#REF!</xm:f>
          </x14:formula1>
          <xm:sqref>G259 G256 J257:J259</xm:sqref>
        </x14:dataValidation>
        <x14:dataValidation type="list" allowBlank="1" showInputMessage="1" showErrorMessage="1" promptTitle="Instructions:" prompt="Use four digit year (for example, 2016)">
          <x14:formula1>
            <xm:f>'Z:\Audit Reports\FY2016\[973 San Juan Community College FY2016 Combined Schedule.xlsx]Control Lists'!#REF!</xm:f>
          </x14:formula1>
          <xm:sqref>H252:H255</xm:sqref>
        </x14:dataValidation>
        <x14:dataValidation type="list" allowBlank="1" showInputMessage="1" showErrorMessage="1">
          <x14:formula1>
            <xm:f>'Z:\Audit Reports\FY2016\[973 San Juan Community College FY2016 Combined Schedule.xlsx]Control Lists'!#REF!</xm:f>
          </x14:formula1>
          <xm:sqref>G252:G255 J252 C260:C269 C344:C352 C365:C374 C414 J254:J255 C489:C490 C531:C560 C970:C973 C252:D255</xm:sqref>
        </x14:dataValidation>
        <x14:dataValidation type="list" allowBlank="1" showInputMessage="1" showErrorMessage="1">
          <x14:formula1>
            <xm:f>'Z:\Audit Reports\FY2016\[965 NM School for the Blind &amp; Visually Handicapped FY2016 Combined Schedule.xlsx]Control Lists'!#REF!</xm:f>
          </x14:formula1>
          <xm:sqref>C251:D251</xm:sqref>
        </x14:dataValidation>
        <x14:dataValidation type="list" allowBlank="1" showInputMessage="1" showErrorMessage="1">
          <x14:formula1>
            <xm:f>'\\osafile1\Shares\Audit Reports\FY2016\[256 Sixth Judicial District Attorney FY2016 Combined Schedule.xlsx]Control Lists'!#REF!</xm:f>
          </x14:formula1>
          <xm:sqref>C248:C250 C387:C388 C400 C406 C428:C429 C481:C482 C499:C501</xm:sqref>
        </x14:dataValidation>
        <x14:dataValidation type="list" allowBlank="1" showInputMessage="1" showErrorMessage="1" promptTitle="Instructions:" prompt="Use four digit year (for example, 2016)">
          <x14:formula1>
            <xm:f>'\\osafile1\Shares\Audit Reports\FY2016\[233 Third Judicial District Court FY2016 Combined Schedule.xlsx]Control Lists'!#REF!</xm:f>
          </x14:formula1>
          <xm:sqref>H245</xm:sqref>
        </x14:dataValidation>
        <x14:dataValidation type="list" allowBlank="1" showInputMessage="1" showErrorMessage="1">
          <x14:formula1>
            <xm:f>'\\osafile1\Shares\Audit Reports\FY2016\[233 Third Judicial District Court FY2016 Combined Schedule.xlsx]Control Lists'!#REF!</xm:f>
          </x14:formula1>
          <xm:sqref>C243 G245 J245 C3:C10 C1644 C276 C354:C356 C358:C360 C364 C375:C378 C380:C386 C389:C395 C401 C403 C405 C407:C408 C418:C421 C431 C433:C434 C442:C452 C463 C502:C510 C514:C517 C519:C530 C688:C767 C782:C965 C967 C1116:C1167 D245</xm:sqref>
        </x14:dataValidation>
        <x14:dataValidation type="list" allowBlank="1" showInputMessage="1" showErrorMessage="1">
          <x14:formula1>
            <xm:f>'\\osafile1\Shares\Audit Reports\FY2016\[231 First Judicial District Court FY2016 Combined Schedule.xlsx]Control Lists'!#REF!</xm:f>
          </x14:formula1>
          <xm:sqref>D244</xm:sqref>
        </x14:dataValidation>
        <x14:dataValidation type="list" allowBlank="1" showInputMessage="1" showErrorMessage="1" promptTitle="Instructions:" prompt="Use four digit year (for example, 2016)">
          <x14:formula1>
            <xm:f>'\\osafile1\Shares\Audit Reports\FY2016\[7145 Southwest Regional Center Cooperative No 10 FY2016 Combined Schedule.xlsx]Control Lists'!#REF!</xm:f>
          </x14:formula1>
          <xm:sqref>H242</xm:sqref>
        </x14:dataValidation>
        <x14:dataValidation type="list" allowBlank="1" showInputMessage="1" showErrorMessage="1">
          <x14:formula1>
            <xm:f>'\\osafile1\Shares\Audit Reports\FY2016\[7145 Southwest Regional Center Cooperative No 10 FY2016 Combined Schedule.xlsx]Control Lists'!#REF!</xm:f>
          </x14:formula1>
          <xm:sqref>C242 G242 D242:D243</xm:sqref>
        </x14:dataValidation>
        <x14:dataValidation type="list" allowBlank="1" showInputMessage="1" showErrorMessage="1" promptTitle="Instructions:" prompt="Use four digit year (for example, 2016)">
          <x14:formula1>
            <xm:f>'\\osafile1\Shares\Audit Reports\FY2016\[7135 Pecos Valley Regional Education Cooperative No 8 FY2016  Combined Schedule.xlsx]Control Lists'!#REF!</xm:f>
          </x14:formula1>
          <xm:sqref>H240:H241</xm:sqref>
        </x14:dataValidation>
        <x14:dataValidation type="list" allowBlank="1" showInputMessage="1" showErrorMessage="1">
          <x14:formula1>
            <xm:f>'\\osafile1\Shares\Audit Reports\FY2016\[7135 Pecos Valley Regional Education Cooperative No 8 FY2016  Combined Schedule.xlsx]Control Lists'!#REF!</xm:f>
          </x14:formula1>
          <xm:sqref>C240:D241 G241 I240:J240</xm:sqref>
        </x14:dataValidation>
        <x14:dataValidation type="list" allowBlank="1" showInputMessage="1" showErrorMessage="1" promptTitle="Instructions:" prompt="Use four digit year (for example, 2016)">
          <x14:formula1>
            <xm:f>'\\osafile1\Shares\Audit Reports\FY2016\[7130 Regional Education Cooperative No7 FY2016 Combined Schedule.xlsx]Control Lists'!#REF!</xm:f>
          </x14:formula1>
          <xm:sqref>H237:H239</xm:sqref>
        </x14:dataValidation>
        <x14:dataValidation type="list" allowBlank="1" showInputMessage="1" showErrorMessage="1">
          <x14:formula1>
            <xm:f>'\\osafile1\Shares\Audit Reports\FY2016\[7130 Regional Education Cooperative No7 FY2016 Combined Schedule.xlsx]Control Lists'!#REF!</xm:f>
          </x14:formula1>
          <xm:sqref>C237:D239 G237:G239 J237:J239</xm:sqref>
        </x14:dataValidation>
        <x14:dataValidation type="list" allowBlank="1" showInputMessage="1" showErrorMessage="1" promptTitle="Instructions:" prompt="Use four digit year (for example, 2016)">
          <x14:formula1>
            <xm:f>'\\osafile1\Shares\Audit Reports\FY2016\[7125 Regional Educational Cooperative No 6 FY2016 Combined Schedule.xlsx]Control Lists'!#REF!</xm:f>
          </x14:formula1>
          <xm:sqref>H236</xm:sqref>
        </x14:dataValidation>
        <x14:dataValidation type="list" allowBlank="1" showInputMessage="1" showErrorMessage="1">
          <x14:formula1>
            <xm:f>'\\osafile1\Shares\Audit Reports\FY2016\[7125 Regional Educational Cooperative No 6 FY2016 Combined Schedule.xlsx]Control Lists'!#REF!</xm:f>
          </x14:formula1>
          <xm:sqref>G236 C236:D236</xm:sqref>
        </x14:dataValidation>
        <x14:dataValidation type="list" allowBlank="1" showInputMessage="1" showErrorMessage="1" promptTitle="Instructions:" prompt="Use four digit year (for example, 2016)">
          <x14:formula1>
            <xm:f>'\\osafile1\Shares\Audit Reports\FY2016\[7115 Northeast Regional Center Cooperative No4 FY2016 Combined Schedule.xlsx]Control Lists'!#REF!</xm:f>
          </x14:formula1>
          <xm:sqref>H232:H235</xm:sqref>
        </x14:dataValidation>
        <x14:dataValidation type="list" allowBlank="1" showInputMessage="1" showErrorMessage="1">
          <x14:formula1>
            <xm:f>'\\osafile1\Shares\Audit Reports\FY2016\[7115 Northeast Regional Center Cooperative No4 FY2016 Combined Schedule.xlsx]Control Lists'!#REF!</xm:f>
          </x14:formula1>
          <xm:sqref>C232:D235 G233:G235 J232:J235</xm:sqref>
        </x14:dataValidation>
        <x14:dataValidation type="list" allowBlank="1" showInputMessage="1" showErrorMessage="1" promptTitle="Instructions:" prompt="Use four digit year (for example, 2016)">
          <x14:formula1>
            <xm:f>'\\osafile1\Shares\Audit Reports\FY2016\[7099 Northwest Regional Center Cooperative (REC #2) FY2016 Combined Schedule.xlsx]Control Lists'!#REF!</xm:f>
          </x14:formula1>
          <xm:sqref>H228:H231</xm:sqref>
        </x14:dataValidation>
        <x14:dataValidation type="list" allowBlank="1" showInputMessage="1" showErrorMessage="1">
          <x14:formula1>
            <xm:f>'\\osafile1\Shares\Audit Reports\FY2016\[7099 Northwest Regional Center Cooperative (REC #2) FY2016 Combined Schedule.xlsx]Control Lists'!#REF!</xm:f>
          </x14:formula1>
          <xm:sqref>C228:D231 G230:G231 J228:J230</xm:sqref>
        </x14:dataValidation>
        <x14:dataValidation type="list" allowBlank="1" showInputMessage="1" showErrorMessage="1" promptTitle="Instructions:" prompt="Use four digit year (for example, 2016)">
          <x14:formula1>
            <xm:f>'\\osafile1\Shares\Audit Reports\FY2016\[7098 Cooperative Educational Service FY2016 Combined Schedule.xlsx]Control Lists'!#REF!</xm:f>
          </x14:formula1>
          <xm:sqref>H226:H227</xm:sqref>
        </x14:dataValidation>
        <x14:dataValidation type="list" allowBlank="1" showInputMessage="1" showErrorMessage="1">
          <x14:formula1>
            <xm:f>'\\osafile1\Shares\Audit Reports\FY2016\[7098 Cooperative Educational Service FY2016 Combined Schedule.xlsx]Control Lists'!#REF!</xm:f>
          </x14:formula1>
          <xm:sqref>C226:D227 G226:G227 J226</xm:sqref>
        </x14:dataValidation>
        <x14:dataValidation type="list" allowBlank="1" showInputMessage="1" showErrorMessage="1" promptTitle="Instructions:" prompt="Use four digit year (for example, 2016)">
          <x14:formula1>
            <xm:f>'\\osafile1\Shares\Audit Reports\FY2016\[7096 Rigion IX Education Cooperative (REC #9) FY2016 Combined Schedule.xlsx]Control Lists'!#REF!</xm:f>
          </x14:formula1>
          <xm:sqref>H222:H225</xm:sqref>
        </x14:dataValidation>
        <x14:dataValidation type="list" allowBlank="1" showInputMessage="1" showErrorMessage="1">
          <x14:formula1>
            <xm:f>'\\osafile1\Shares\Audit Reports\FY2016\[7096 Rigion IX Education Cooperative (REC #9) FY2016 Combined Schedule.xlsx]Control Lists'!#REF!</xm:f>
          </x14:formula1>
          <xm:sqref>C222:D225 G225 J224:J225</xm:sqref>
        </x14:dataValidation>
        <x14:dataValidation type="list" allowBlank="1" showInputMessage="1" showErrorMessage="1" promptTitle="Instructions:" prompt="Use four digit year (for example, 2016)">
          <x14:formula1>
            <xm:f>'\\osafile1\Shares\Audit Reports\FY2016\[7094 Central Region Educational Cooperative (REC #5) FY2016 Combined Schedule.xlsx]Control Lists'!#REF!</xm:f>
          </x14:formula1>
          <xm:sqref>H221</xm:sqref>
        </x14:dataValidation>
        <x14:dataValidation type="list" allowBlank="1" showInputMessage="1" showErrorMessage="1">
          <x14:formula1>
            <xm:f>'\\osafile1\Shares\Audit Reports\FY2016\[7094 Central Region Educational Cooperative (REC #5) FY2016 Combined Schedule.xlsx]Control Lists'!#REF!</xm:f>
          </x14:formula1>
          <xm:sqref>C221:D221</xm:sqref>
        </x14:dataValidation>
        <x14:dataValidation type="list" allowBlank="1" showInputMessage="1" showErrorMessage="1" promptTitle="Instructions:" prompt="Use four digit year (for example, 2016)">
          <x14:formula1>
            <xm:f>'\\osafile1\Shares\Audit Reports\FY2016\[7092 High Plains Regional Education Co-op (REC #3) FY2016 Combined Schedule.xlsx]Control Lists'!#REF!</xm:f>
          </x14:formula1>
          <xm:sqref>H220</xm:sqref>
        </x14:dataValidation>
        <x14:dataValidation type="list" allowBlank="1" showInputMessage="1" showErrorMessage="1">
          <x14:formula1>
            <xm:f>'\\osafile1\Shares\Audit Reports\FY2016\[7092 High Plains Regional Education Co-op (REC #3) FY2016 Combined Schedule.xlsx]Control Lists'!#REF!</xm:f>
          </x14:formula1>
          <xm:sqref>C220:D220 G220</xm:sqref>
        </x14:dataValidation>
        <x14:dataValidation type="list" allowBlank="1" showInputMessage="1" showErrorMessage="1" promptTitle="Instructions:" prompt="Use four digit year (for example, 2016)">
          <x14:formula1>
            <xm:f>'\\osafile1\Shares\Audit Reports\FY2016\[7089 Zuni Public Schools FY2016 Combined Schedule.XLSX]Control Lists'!#REF!</xm:f>
          </x14:formula1>
          <xm:sqref>H214:H219</xm:sqref>
        </x14:dataValidation>
        <x14:dataValidation type="list" allowBlank="1" showInputMessage="1" showErrorMessage="1">
          <x14:formula1>
            <xm:f>'\\osafile1\Shares\Audit Reports\FY2016\[7089 Zuni Public Schools FY2016 Combined Schedule.XLSX]Control Lists'!#REF!</xm:f>
          </x14:formula1>
          <xm:sqref>J219 G217:G219 I218:I219 J214 C214:D219 J216:J217</xm:sqref>
        </x14:dataValidation>
        <x14:dataValidation type="list" allowBlank="1" showInputMessage="1" showErrorMessage="1" promptTitle="Instructions:" prompt="Use four digit year (for example, 2016)">
          <x14:formula1>
            <xm:f>'\\osafile1\Shares\Audit Reports\FY2016\[7087 Vaughn Municipal Schools FY2016 Combined Schedule.xlsx]Control Lists'!#REF!</xm:f>
          </x14:formula1>
          <xm:sqref>H213</xm:sqref>
        </x14:dataValidation>
        <x14:dataValidation type="list" allowBlank="1" showInputMessage="1" showErrorMessage="1">
          <x14:formula1>
            <xm:f>'\\osafile1\Shares\Audit Reports\FY2016\[7087 Vaughn Municipal Schools FY2016 Combined Schedule.xlsx]Control Lists'!#REF!</xm:f>
          </x14:formula1>
          <xm:sqref>C213:D213 G213 J213</xm:sqref>
        </x14:dataValidation>
        <x14:dataValidation type="list" allowBlank="1" showInputMessage="1" showErrorMessage="1" promptTitle="Instructions:" prompt="Use four digit year (for example, 2016)">
          <x14:formula1>
            <xm:f>'\\osafile1\Shares\Audit Reports\FY2016\[7086 Tularosa Municipal Schools FY2016 Combined Schedule.xlsx]Control Lists'!#REF!</xm:f>
          </x14:formula1>
          <xm:sqref>H212</xm:sqref>
        </x14:dataValidation>
        <x14:dataValidation type="list" allowBlank="1" showInputMessage="1" showErrorMessage="1">
          <x14:formula1>
            <xm:f>'\\osafile1\Shares\Audit Reports\FY2016\[7086 Tularosa Municipal Schools FY2016 Combined Schedule.xlsx]Control Lists'!#REF!</xm:f>
          </x14:formula1>
          <xm:sqref>C212:D212 J212</xm:sqref>
        </x14:dataValidation>
        <x14:dataValidation type="list" allowBlank="1" showInputMessage="1" showErrorMessage="1" promptTitle="Instructions:" prompt="Use four digit year (for example, 2016)">
          <x14:formula1>
            <xm:f>'\\osafile1\Shares\Audit Reports\FY2016\[7085 Tucumcari Municipal Schools FY2016 Combined Schedule.xlsx]Control Lists'!#REF!</xm:f>
          </x14:formula1>
          <xm:sqref>H206:H211</xm:sqref>
        </x14:dataValidation>
        <x14:dataValidation type="list" allowBlank="1" showInputMessage="1" showErrorMessage="1">
          <x14:formula1>
            <xm:f>'\\osafile1\Shares\Audit Reports\FY2016\[7085 Tucumcari Municipal Schools FY2016 Combined Schedule.xlsx]Control Lists'!#REF!</xm:f>
          </x14:formula1>
          <xm:sqref>G211 I211 C206:D211 J210:J211 J206:J208</xm:sqref>
        </x14:dataValidation>
        <x14:dataValidation type="list" allowBlank="1" showInputMessage="1" showErrorMessage="1" promptTitle="Instructions:" prompt="Use four digit year (for example, 2016)">
          <x14:formula1>
            <xm:f>'\\osafile1\Shares\Audit Reports\FY2016\[7080 Springer Municipal Schools FY2016 Combined Schedule.xlsx]Control Lists'!#REF!</xm:f>
          </x14:formula1>
          <xm:sqref>H198:H205</xm:sqref>
        </x14:dataValidation>
        <x14:dataValidation type="list" allowBlank="1" showInputMessage="1" showErrorMessage="1">
          <x14:formula1>
            <xm:f>'\\osafile1\Shares\Audit Reports\FY2016\[7080 Springer Municipal Schools FY2016 Combined Schedule.xlsx]Control Lists'!#REF!</xm:f>
          </x14:formula1>
          <xm:sqref>G200:G205 C198:D205 J201:J203 J198:J199</xm:sqref>
        </x14:dataValidation>
        <x14:dataValidation type="list" allowBlank="1" showInputMessage="1" showErrorMessage="1" promptTitle="Instructions:" prompt="Use four digit year (for example, 2016)">
          <x14:formula1>
            <xm:f>'\\osafile1\Shares\Audit Reports\FY2016\[7078 Silver Consolidated Schools FY2016 Combined Schedule.xlsx]Control Lists'!#REF!</xm:f>
          </x14:formula1>
          <xm:sqref>H196:H197</xm:sqref>
        </x14:dataValidation>
        <x14:dataValidation type="list" allowBlank="1" showInputMessage="1" showErrorMessage="1">
          <x14:formula1>
            <xm:f>'\\osafile1\Shares\Audit Reports\FY2016\[7078 Silver Consolidated Schools FY2016 Combined Schedule.xlsx]Control Lists'!#REF!</xm:f>
          </x14:formula1>
          <xm:sqref>C196:D197 G197 J196</xm:sqref>
        </x14:dataValidation>
        <x14:dataValidation type="list" allowBlank="1" showInputMessage="1" showErrorMessage="1" promptTitle="Instructions:" prompt="Use four digit year (for example, 2016)">
          <x14:formula1>
            <xm:f>'\\osafile1\Shares\Audit Reports\FY2016\[7077 Santa Rosa Consolidated Schools FY2016 Combined Schedule.xlsx]Control Lists'!#REF!</xm:f>
          </x14:formula1>
          <xm:sqref>H186:H195</xm:sqref>
        </x14:dataValidation>
        <x14:dataValidation type="list" allowBlank="1" showInputMessage="1" showErrorMessage="1">
          <x14:formula1>
            <xm:f>'\\osafile1\Shares\Audit Reports\FY2016\[7077 Santa Rosa Consolidated Schools FY2016 Combined Schedule.xlsx]Control Lists'!#REF!</xm:f>
          </x14:formula1>
          <xm:sqref>J186 G192:G195 C186:D195 J191:J192 J194:J195</xm:sqref>
        </x14:dataValidation>
        <x14:dataValidation type="list" allowBlank="1" showInputMessage="1" showErrorMessage="1" promptTitle="Instructions:" prompt="Use four digit year (for example, 2016)">
          <x14:formula1>
            <xm:f>'\\osafile1\Shares\Audit Reports\FY2016\[7059 Mora Independent Schools FY2016 Combined Schedule.xlsx]Control Lists'!#REF!</xm:f>
          </x14:formula1>
          <xm:sqref>H175:H184</xm:sqref>
        </x14:dataValidation>
        <x14:dataValidation type="list" allowBlank="1" showInputMessage="1" showErrorMessage="1">
          <x14:formula1>
            <xm:f>'\\osafile1\Shares\Audit Reports\FY2016\[7059 Mora Independent Schools FY2016 Combined Schedule.xlsx]Control Lists'!#REF!</xm:f>
          </x14:formula1>
          <xm:sqref>J175:J176 G179:G184 J178 C175:D184 J182:J184</xm:sqref>
        </x14:dataValidation>
        <x14:dataValidation type="list" allowBlank="1" showInputMessage="1" showErrorMessage="1" promptTitle="Instructions:" prompt="Use four digit year (for example, 2016)">
          <x14:formula1>
            <xm:f>'\\osafile1\Shares\Audit Reports\FY2016\[7056 Magdalena Municipal Schools FY2016 Combined Schedule.xlsx]Control Lists'!#REF!</xm:f>
          </x14:formula1>
          <xm:sqref>H170:H174</xm:sqref>
        </x14:dataValidation>
        <x14:dataValidation type="list" allowBlank="1" showInputMessage="1" showErrorMessage="1">
          <x14:formula1>
            <xm:f>'\\osafile1\Shares\Audit Reports\FY2016\[7056 Magdalena Municipal Schools FY2016 Combined Schedule.xlsx]Control Lists'!#REF!</xm:f>
          </x14:formula1>
          <xm:sqref>C170:D174 G173:G174 J171:J173</xm:sqref>
        </x14:dataValidation>
        <x14:dataValidation type="list" allowBlank="1" showInputMessage="1" showErrorMessage="1" promptTitle="Instructions:" prompt="Use four digit year (for example, 2016)">
          <x14:formula1>
            <xm:f>'\\osafile1\Shares\Audit Reports\FY2016\[7055 Lovington Municipal Schools FY2016 Combined Schedules.xlsx]Control Lists'!#REF!</xm:f>
          </x14:formula1>
          <xm:sqref>H168:H169</xm:sqref>
        </x14:dataValidation>
        <x14:dataValidation type="list" allowBlank="1" showInputMessage="1" showErrorMessage="1">
          <x14:formula1>
            <xm:f>'\\osafile1\Shares\Audit Reports\FY2016\[7055 Lovington Municipal Schools FY2016 Combined Schedules.xlsx]Control Lists'!#REF!</xm:f>
          </x14:formula1>
          <xm:sqref>J168 G169 J1515 J423 J464 J586 J622 J630 J714 J968 J1064 J1140 J1223 J1252 J1425 J1504 C168:D169 J1523</xm:sqref>
        </x14:dataValidation>
        <x14:dataValidation type="list" allowBlank="1" showInputMessage="1" showErrorMessage="1" promptTitle="Instructions:" prompt="Use four digit year (for example, 2016)">
          <x14:formula1>
            <xm:f>'\\osafile1\Shares\Audit Reports\FY2016\[7052 Los Alamos Schools FY2016 Combined Schedule.xlsx]Control Lists'!#REF!</xm:f>
          </x14:formula1>
          <xm:sqref>H167</xm:sqref>
        </x14:dataValidation>
        <x14:dataValidation type="list" allowBlank="1" showInputMessage="1" showErrorMessage="1">
          <x14:formula1>
            <xm:f>'\\osafile1\Shares\Audit Reports\FY2016\[7052 Los Alamos Schools FY2016 Combined Schedule.xlsx]Control Lists'!#REF!</xm:f>
          </x14:formula1>
          <xm:sqref>C167:D167 G167 J167</xm:sqref>
        </x14:dataValidation>
        <x14:dataValidation type="list" allowBlank="1" showInputMessage="1" showErrorMessage="1" promptTitle="Instructions:" prompt="Use four digit year (for example, 2016)">
          <x14:formula1>
            <xm:f>'\\osafile1\Shares\Audit Reports\FY2016\[7050 Logan Municipal Schools FY2016 Combined Schedule.xlsx]Control Lists'!#REF!</xm:f>
          </x14:formula1>
          <xm:sqref>H162:H166</xm:sqref>
        </x14:dataValidation>
        <x14:dataValidation type="list" allowBlank="1" showInputMessage="1" showErrorMessage="1">
          <x14:formula1>
            <xm:f>'\\osafile1\Shares\Audit Reports\FY2016\[7050 Logan Municipal Schools FY2016 Combined Schedule.xlsx]Control Lists'!#REF!</xm:f>
          </x14:formula1>
          <xm:sqref>C162:D166 G162:G166 J162:J164</xm:sqref>
        </x14:dataValidation>
        <x14:dataValidation type="list" allowBlank="1" showInputMessage="1" showErrorMessage="1" promptTitle="Instructions:" prompt="Use four digit year (for example, 2016)">
          <x14:formula1>
            <xm:f>'\\osafile1\Shares\Audit Reports\FY2016\[7043 Jal Public Schools FY2016 Combined Schedule.xlsx]Control Lists'!#REF!</xm:f>
          </x14:formula1>
          <xm:sqref>H156:H161</xm:sqref>
        </x14:dataValidation>
        <x14:dataValidation type="list" allowBlank="1" showInputMessage="1" showErrorMessage="1">
          <x14:formula1>
            <xm:f>'\\osafile1\Shares\Audit Reports\FY2016\[7043 Jal Public Schools FY2016 Combined Schedule.xlsx]Control Lists'!#REF!</xm:f>
          </x14:formula1>
          <xm:sqref>C156:D161 J159:J161 J156:J157</xm:sqref>
        </x14:dataValidation>
        <x14:dataValidation type="list" allowBlank="1" showInputMessage="1" showErrorMessage="1" promptTitle="Instructions:" prompt="Use four digit year (for example, 2016)">
          <x14:formula1>
            <xm:f>'\\osafile1\Shares\Audit Reports\FY2016\[7039 Hatch Valley Municipal Schools FY2016 Combined Schedule.xlsx]Control Lists'!#REF!</xm:f>
          </x14:formula1>
          <xm:sqref>H148:H151</xm:sqref>
        </x14:dataValidation>
        <x14:dataValidation type="list" allowBlank="1" showInputMessage="1" showErrorMessage="1">
          <x14:formula1>
            <xm:f>'\\osafile1\Shares\Audit Reports\FY2016\[7039 Hatch Valley Municipal Schools FY2016 Combined Schedule.xlsx]Control Lists'!#REF!</xm:f>
          </x14:formula1>
          <xm:sqref>J151 G148:G151 C148:D151 I148:J148</xm:sqref>
        </x14:dataValidation>
        <x14:dataValidation type="list" allowBlank="1" showInputMessage="1" showErrorMessage="1" promptTitle="Instructions:" prompt="Use four digit year (for example, 2016)">
          <x14:formula1>
            <xm:f>'\\osafile1\Shares\Audit Reports\FY2016\[7034 Gadsden Independent Schools FY2016 Combined Schedule.xlsx]Control Lists'!#REF!</xm:f>
          </x14:formula1>
          <xm:sqref>H144:H147</xm:sqref>
        </x14:dataValidation>
        <x14:dataValidation type="list" allowBlank="1" showInputMessage="1" showErrorMessage="1">
          <x14:formula1>
            <xm:f>'\\osafile1\Shares\Audit Reports\FY2016\[7034 Gadsden Independent Schools FY2016 Combined Schedule.xlsx]Control Lists'!#REF!</xm:f>
          </x14:formula1>
          <xm:sqref>C144:D147 G146:G147 J144:J146</xm:sqref>
        </x14:dataValidation>
        <x14:dataValidation type="list" allowBlank="1" showInputMessage="1" showErrorMessage="1" promptTitle="Instructions:" prompt="Use four digit year (for example, 2016)">
          <x14:formula1>
            <xm:f>'Z:\Audit Reports\FY2016\[7033 Fort Sumner Municipal Schools FY2016 Combined Schedule.xlsx]Control Lists'!#REF!</xm:f>
          </x14:formula1>
          <xm:sqref>H138:H143</xm:sqref>
        </x14:dataValidation>
        <x14:dataValidation type="list" allowBlank="1" showInputMessage="1" showErrorMessage="1">
          <x14:formula1>
            <xm:f>'Z:\Audit Reports\FY2016\[7033 Fort Sumner Municipal Schools FY2016 Combined Schedule.xlsx]Control Lists'!#REF!</xm:f>
          </x14:formula1>
          <xm:sqref>G140:G143 C138:D143 J140:J141 J143</xm:sqref>
        </x14:dataValidation>
        <x14:dataValidation type="list" allowBlank="1" showInputMessage="1" showErrorMessage="1" promptTitle="Instructions:" prompt="Use four digit year (for example, 2016)">
          <x14:formula1>
            <xm:f>'[7023 Dexter Municipal Schools FY2016 Combined Schedule.xlsx]Control Lists'!#REF!</xm:f>
          </x14:formula1>
          <xm:sqref>H131:H137</xm:sqref>
        </x14:dataValidation>
        <x14:dataValidation type="list" allowBlank="1" showInputMessage="1" showErrorMessage="1">
          <x14:formula1>
            <xm:f>'[7023 Dexter Municipal Schools FY2016 Combined Schedule.xlsx]Control Lists'!#REF!</xm:f>
          </x14:formula1>
          <xm:sqref>C131:D137 G137 J131:J133</xm:sqref>
        </x14:dataValidation>
        <x14:dataValidation type="list" allowBlank="1" showInputMessage="1" showErrorMessage="1">
          <x14:formula1>
            <xm:f>'Z:\Audit Reports\FY2016\[7020 Cuba Independent Schools FY2016 Combined Schedule.xlsx]Control Lists'!#REF!</xm:f>
          </x14:formula1>
          <xm:sqref>C130:D130</xm:sqref>
        </x14:dataValidation>
        <x14:dataValidation type="list" allowBlank="1" showInputMessage="1" showErrorMessage="1" promptTitle="Instructions:" prompt="Use four digit year (for example, 2016)">
          <x14:formula1>
            <xm:f>'Z:\Audit Reports\FY2016\[7016 Cloudcroft Municipal Schools FY2016 Combined Schedule.xlsx]Control Lists'!#REF!</xm:f>
          </x14:formula1>
          <xm:sqref>H127:H129</xm:sqref>
        </x14:dataValidation>
        <x14:dataValidation type="list" allowBlank="1" showInputMessage="1" showErrorMessage="1">
          <x14:formula1>
            <xm:f>'Z:\Audit Reports\FY2016\[7016 Cloudcroft Municipal Schools FY2016 Combined Schedule.xlsx]Control Lists'!#REF!</xm:f>
          </x14:formula1>
          <xm:sqref>C127:E129 G127:G129 J129 J127</xm:sqref>
        </x14:dataValidation>
        <x14:dataValidation type="list" allowBlank="1" showInputMessage="1" showErrorMessage="1" promptTitle="Instructions:" prompt="Use four digit year (for example, 2016)">
          <x14:formula1>
            <xm:f>'Z:\Audit Reports\FY2016\[7015 Clayton Municipal Schools FY2016 Combined Schedule.xlsx]Control Lists'!#REF!</xm:f>
          </x14:formula1>
          <xm:sqref>H120:H126</xm:sqref>
        </x14:dataValidation>
        <x14:dataValidation type="list" allowBlank="1" showInputMessage="1" showErrorMessage="1">
          <x14:formula1>
            <xm:f>'Z:\Audit Reports\FY2016\[7015 Clayton Municipal Schools FY2016 Combined Schedule.xlsx]Control Lists'!#REF!</xm:f>
          </x14:formula1>
          <xm:sqref>J124 G124:G126 J120 J122 C120:D126 J126</xm:sqref>
        </x14:dataValidation>
        <x14:dataValidation type="list" allowBlank="1" showInputMessage="1" showErrorMessage="1" promptTitle="Instructions:" prompt="Use four digit year (for example, 2016)">
          <x14:formula1>
            <xm:f>'Z:\Audit Reports\FY2016\[7011 Carrizozo Municipal Schools FY2016 Combined Schedule.xlsx]Control Lists'!#REF!</xm:f>
          </x14:formula1>
          <xm:sqref>H110:H119</xm:sqref>
        </x14:dataValidation>
        <x14:dataValidation type="list" allowBlank="1" showInputMessage="1" showErrorMessage="1">
          <x14:formula1>
            <xm:f>'Z:\Audit Reports\FY2016\[7011 Carrizozo Municipal Schools FY2016 Combined Schedule.xlsx]Control Lists'!#REF!</xm:f>
          </x14:formula1>
          <xm:sqref>J114 G115:G119 J116 J110 C110:D119 J119</xm:sqref>
        </x14:dataValidation>
        <x14:dataValidation type="list" allowBlank="1" showInputMessage="1" showErrorMessage="1" promptTitle="Instructions:" prompt="Use four digit year (for example, 2016)">
          <x14:formula1>
            <xm:f>'Z:\Audit Reports\FY2016\[7010 Carlsbad Municipal Schools FY2016 Combined Schedule.xlsx]Control Lists'!#REF!</xm:f>
          </x14:formula1>
          <xm:sqref>H108:H109</xm:sqref>
        </x14:dataValidation>
        <x14:dataValidation type="list" allowBlank="1" showInputMessage="1" showErrorMessage="1">
          <x14:formula1>
            <xm:f>'Z:\Audit Reports\FY2016\[7010 Carlsbad Municipal Schools FY2016 Combined Schedule.xlsx]Control Lists'!#REF!</xm:f>
          </x14:formula1>
          <xm:sqref>C108:D109 G108:G109 J108:J109</xm:sqref>
        </x14:dataValidation>
        <x14:dataValidation type="list" allowBlank="1" showInputMessage="1" showErrorMessage="1" promptTitle="Instructions:" prompt="Use four digit year (for example, 2016)">
          <x14:formula1>
            <xm:f>'Z:\Audit Reports\FY2016\[7008 Bloomfield Municipal Schools FY2016 Combined Schedule.xlsx]Control Lists'!#REF!</xm:f>
          </x14:formula1>
          <xm:sqref>H101:H106</xm:sqref>
        </x14:dataValidation>
        <x14:dataValidation type="list" allowBlank="1" showInputMessage="1" showErrorMessage="1">
          <x14:formula1>
            <xm:f>'Z:\Audit Reports\FY2016\[7008 Bloomfield Municipal Schools FY2016 Combined Schedule.xlsx]Control Lists'!#REF!</xm:f>
          </x14:formula1>
          <xm:sqref>G102:G106 C101:D106 J101:J103</xm:sqref>
        </x14:dataValidation>
        <x14:dataValidation type="list" allowBlank="1" showInputMessage="1" showErrorMessage="1" promptTitle="Instructions:" prompt="Use four digit year (for example, 2016)">
          <x14:formula1>
            <xm:f>'Z:\Audit Reports\FY2016\[7004 Artesia Public Schools FY2016 Combined Schedule.xlsx]Control Lists'!#REF!</xm:f>
          </x14:formula1>
          <xm:sqref>H100</xm:sqref>
        </x14:dataValidation>
        <x14:dataValidation type="list" allowBlank="1" showInputMessage="1" showErrorMessage="1">
          <x14:formula1>
            <xm:f>'Z:\Audit Reports\FY2016\[7004 Artesia Public Schools FY2016 Combined Schedule.xlsx]Control Lists'!#REF!</xm:f>
          </x14:formula1>
          <xm:sqref>G100 C100:D100</xm:sqref>
        </x14:dataValidation>
        <x14:dataValidation type="list" allowBlank="1" showInputMessage="1" showErrorMessage="1" promptTitle="Instructions:" prompt="Use four digit year (for example, 2016)">
          <x14:formula1>
            <xm:f>'Z:\Audit Reports\FY2016\[6172 Town of Tatum FY2016 Comined Schedule.xlsx]Control Lists'!#REF!</xm:f>
          </x14:formula1>
          <xm:sqref>H94:H99</xm:sqref>
        </x14:dataValidation>
        <x14:dataValidation type="list" allowBlank="1" showInputMessage="1" showErrorMessage="1">
          <x14:formula1>
            <xm:f>'Z:\Audit Reports\FY2016\[6172 Town of Tatum FY2016 Comined Schedule.xlsx]Control Lists'!#REF!</xm:f>
          </x14:formula1>
          <xm:sqref>G98:G99 J94 D94:D99 J96:J97</xm:sqref>
        </x14:dataValidation>
        <x14:dataValidation type="list" allowBlank="1" showInputMessage="1" showErrorMessage="1">
          <x14:formula1>
            <xm:f>'Z:\Audit Reports\FY2016\[6112 Village of Los Ranchos de Albuquerque FY2016 Combined Schedule.xlsx]Control Lists'!#REF!</xm:f>
          </x14:formula1>
          <xm:sqref>D93</xm:sqref>
        </x14:dataValidation>
        <x14:dataValidation type="list" allowBlank="1" showInputMessage="1" showErrorMessage="1" promptTitle="Instructions:" prompt="Use four digit year (for example, 2016)">
          <x14:formula1>
            <xm:f>'Z:\Audit Reports\FY2016\[6084 Village of Hatch FY2016 Combined Schedule.xlsx]Control Lists'!#REF!</xm:f>
          </x14:formula1>
          <xm:sqref>H89:H92</xm:sqref>
        </x14:dataValidation>
        <x14:dataValidation type="list" allowBlank="1" showInputMessage="1" showErrorMessage="1">
          <x14:formula1>
            <xm:f>'Z:\Audit Reports\FY2016\[6084 Village of Hatch FY2016 Combined Schedule.xlsx]Control Lists'!#REF!</xm:f>
          </x14:formula1>
          <xm:sqref>D89:D92 I89:J89</xm:sqref>
        </x14:dataValidation>
        <x14:dataValidation type="list" allowBlank="1" showInputMessage="1" showErrorMessage="1">
          <x14:formula1>
            <xm:f>'Z:\Audit Reports\FY2016\[6078 Village of Grady FY2016 Combined Schedule.xlsx]Control Lists'!#REF!</xm:f>
          </x14:formula1>
          <xm:sqref>D88</xm:sqref>
        </x14:dataValidation>
        <x14:dataValidation type="list" allowBlank="1" showInputMessage="1" showErrorMessage="1" promptTitle="Instructions:" prompt="Use four digit year (for example, 2016)">
          <x14:formula1>
            <xm:f>'Z:\Audit Reports\FY2016\[6064 EMW Gas Association FY2016.xlsx]Control Lists'!#REF!</xm:f>
          </x14:formula1>
          <xm:sqref>H87</xm:sqref>
        </x14:dataValidation>
        <x14:dataValidation type="list" allowBlank="1" showInputMessage="1" showErrorMessage="1">
          <x14:formula1>
            <xm:f>'Z:\Audit Reports\FY2016\[6064 EMW Gas Association FY2016.xlsx]Control Lists'!#REF!</xm:f>
          </x14:formula1>
          <xm:sqref>D87 G87 J87</xm:sqref>
        </x14:dataValidation>
        <x14:dataValidation type="list" allowBlank="1" showInputMessage="1" showErrorMessage="1" promptTitle="Instructions:" prompt="Use four digit year (for example, 2016)">
          <x14:formula1>
            <xm:f>'Z:\Audit Reports\FY2016\[5028 Socorro County FY2016 Combined Schedule.xlsx]Control Lists'!#REF!</xm:f>
          </x14:formula1>
          <xm:sqref>H84:H85</xm:sqref>
        </x14:dataValidation>
        <x14:dataValidation type="list" allowBlank="1" showInputMessage="1" showErrorMessage="1">
          <x14:formula1>
            <xm:f>'Z:\Audit Reports\FY2016\[5028 Socorro County FY2016 Combined Schedule.xlsx]Control Lists'!#REF!</xm:f>
          </x14:formula1>
          <xm:sqref>C84:D85 G85 I84 J85</xm:sqref>
        </x14:dataValidation>
        <x14:dataValidation type="list" allowBlank="1" showInputMessage="1" showErrorMessage="1" promptTitle="Instructions:" prompt="Use four digit year (for example, 2016)">
          <x14:formula1>
            <xm:f>'C:\Users\Lisa.Jennings\AppData\Local\Temp\Temp1_Files.zip\[Schedule of Findings - Santa Fe County.xlsx]Control Lists'!#REF!</xm:f>
          </x14:formula1>
          <xm:sqref>H81:H83</xm:sqref>
        </x14:dataValidation>
        <x14:dataValidation type="list" allowBlank="1" showInputMessage="1" showErrorMessage="1">
          <x14:formula1>
            <xm:f>'C:\Users\Lisa.Jennings\AppData\Local\Temp\Temp1_Files.zip\[Schedule of Findings - Santa Fe County.xlsx]Control Lists'!#REF!</xm:f>
          </x14:formula1>
          <xm:sqref>C81:D83 G81:G83 J82:J83</xm:sqref>
        </x14:dataValidation>
        <x14:dataValidation type="list" allowBlank="1" showInputMessage="1" showErrorMessage="1" promptTitle="Instructions:" prompt="Use four digit year (for example, 2016)">
          <x14:formula1>
            <xm:f>'Z:\Audit Reports\FY2016\[5021 Rio Arriba County FY2016 Combined Schedules.xlsx]Control Lists'!#REF!</xm:f>
          </x14:formula1>
          <xm:sqref>H77:H80</xm:sqref>
        </x14:dataValidation>
        <x14:dataValidation type="list" allowBlank="1" showInputMessage="1" showErrorMessage="1">
          <x14:formula1>
            <xm:f>'Z:\Audit Reports\FY2016\[5021 Rio Arriba County FY2016 Combined Schedules.xlsx]Control Lists'!#REF!</xm:f>
          </x14:formula1>
          <xm:sqref>C77:D80 G77:G80 J79:J80</xm:sqref>
        </x14:dataValidation>
        <x14:dataValidation type="list" allowBlank="1" showInputMessage="1" showErrorMessage="1" promptTitle="Instructions:" prompt="Use four digit year (for example, 2016)">
          <x14:formula1>
            <xm:f>'Z:\Audit Reports\FY2016\[5016 Luna County FY2016 Combined Schedule.xlsx]Control Lists'!#REF!</xm:f>
          </x14:formula1>
          <xm:sqref>H69:H75</xm:sqref>
        </x14:dataValidation>
        <x14:dataValidation type="list" allowBlank="1" showInputMessage="1" showErrorMessage="1">
          <x14:formula1>
            <xm:f>'Z:\Audit Reports\FY2016\[5016 Luna County FY2016 Combined Schedule.xlsx]Control Lists'!#REF!</xm:f>
          </x14:formula1>
          <xm:sqref>G69:G71 C69:D75 J73:J75 J70:J71</xm:sqref>
        </x14:dataValidation>
        <x14:dataValidation type="list" allowBlank="1" showInputMessage="1" showErrorMessage="1" promptTitle="Instructions:" prompt="Use four digit year (for example, 2016)">
          <x14:formula1>
            <xm:f>'Z:\Audit Reports\FY2016\[5014 Lincoln County FY2016 Combined Schedule.xlsx]Control Lists'!#REF!</xm:f>
          </x14:formula1>
          <xm:sqref>H64:H68</xm:sqref>
        </x14:dataValidation>
        <x14:dataValidation type="list" allowBlank="1" showInputMessage="1" showErrorMessage="1">
          <x14:formula1>
            <xm:f>'Z:\Audit Reports\FY2016\[5014 Lincoln County FY2016 Combined Schedule.xlsx]Control Lists'!#REF!</xm:f>
          </x14:formula1>
          <xm:sqref>J64 G66:G68 C64:D68 J68</xm:sqref>
        </x14:dataValidation>
        <x14:dataValidation type="list" allowBlank="1" showInputMessage="1" showErrorMessage="1" promptTitle="Instructions:" prompt="Use four digit year (for example, 2016)">
          <x14:formula1>
            <xm:f>'Z:\Audit Reports\FY2016\[5009 Grant County FY2016 Combined Schedule.xlsx]Control Lists'!#REF!</xm:f>
          </x14:formula1>
          <xm:sqref>H60:H63</xm:sqref>
        </x14:dataValidation>
        <x14:dataValidation type="list" allowBlank="1" showInputMessage="1" showErrorMessage="1">
          <x14:formula1>
            <xm:f>'Z:\Audit Reports\FY2016\[5009 Grant County FY2016 Combined Schedule.xlsx]Control Lists'!#REF!</xm:f>
          </x14:formula1>
          <xm:sqref>J63 G61:G63 I60 C59:D63 J59</xm:sqref>
        </x14:dataValidation>
        <x14:dataValidation type="list" allowBlank="1" showInputMessage="1" showErrorMessage="1" promptTitle="Instructions:" prompt="Use four digit year (for example, 2016)">
          <x14:formula1>
            <xm:f>'\\osafile1\Shares\Audit Reports\FY2016\[5004 Colfax County FY2016 Combined Schedule.xlsx]Control Lists'!#REF!</xm:f>
          </x14:formula1>
          <xm:sqref>H45:H48</xm:sqref>
        </x14:dataValidation>
        <x14:dataValidation type="list" allowBlank="1" showInputMessage="1" showErrorMessage="1">
          <x14:formula1>
            <xm:f>'\\osafile1\Shares\Audit Reports\FY2016\[5004 Colfax County FY2016 Combined Schedule.xlsx]Control Lists'!#REF!</xm:f>
          </x14:formula1>
          <xm:sqref>J36 G45:G47 J1652 I45 J58 J84 J111 J136 J150 J166 J174 J197 J222 J362 J424 J484 J507 J585 J621 J634 J742 J1003 J1040 J1054 J1056 J1081 J1087 J1132 J1141 J1177 J1226 J1296 J1327 J1356 J1391 J1500 J1572 J1621 J1644 C45:D48 J45:J48</xm:sqref>
        </x14:dataValidation>
        <x14:dataValidation type="list" allowBlank="1" showInputMessage="1" showErrorMessage="1" promptTitle="Instructions:" prompt="Use four digit year (for example, 2016)">
          <x14:formula1>
            <xm:f>'\\osafile1\Shares\Audit Reports\FY2016\[5002 Catron County FY2016 Combined Schedule.xlsx]Control Lists'!#REF!</xm:f>
          </x14:formula1>
          <xm:sqref>H39:H44</xm:sqref>
        </x14:dataValidation>
        <x14:dataValidation type="list" allowBlank="1" showInputMessage="1" showErrorMessage="1">
          <x14:formula1>
            <xm:f>'\\osafile1\Shares\Audit Reports\FY2016\[5002 Catron County FY2016 Combined Schedule.xlsx]Control Lists'!#REF!</xm:f>
          </x14:formula1>
          <xm:sqref>J1619 G40:G44 J52 J72 J91 J98 J100 J105 J117 J209 J215 J227 J231 J268 J283 J307 J311 J316 J325 J331 J384 J392 J447 J512 J530 J570 J572 J584 J589:J590 J614 J639 J642 J645:J646 J652 J681 J700 J769 J810 J816 J822 J847 J851 J863 J881 J909 J914 J917 J921 J937 J977 J991 J1025 J1035 J1057 J1084 J1088 J1094 J1121 J1130:J1131 J1135 J1138 J1185 J1196 J1199 J1220 J1235 J1238 J1240 J1243 J1270 J1281 J1287:J1288 J1299 J1303:J1305 J1310 J1312 J1315 J1362:J1363 J1365 J1370 J1375 J1377 J1389 J1410 J1413 J1426 J1446 J1463 J1468 J1481 J1505 J1516 J1528:J1529 J1541 J1568 J1587 C38:D44 J1318 J1624:J1626 J38:J43</xm:sqref>
        </x14:dataValidation>
        <x14:dataValidation type="list" allowBlank="1" showInputMessage="1" showErrorMessage="1" promptTitle="Instructions:" prompt="Use four digit year (for example, 2016)">
          <x14:formula1>
            <xm:f>'\\osafile1\Shares\Audit Reports\FY2016\[4019 El Prado Water &amp; Sanitation District FY2016 Combined Schedule.xlsx]Control Lists'!#REF!</xm:f>
          </x14:formula1>
          <xm:sqref>H34</xm:sqref>
        </x14:dataValidation>
        <x14:dataValidation type="list" allowBlank="1" showInputMessage="1" showErrorMessage="1">
          <x14:formula1>
            <xm:f>'\\osafile1\Shares\Audit Reports\FY2016\[4019 El Prado Water &amp; Sanitation District FY2016 Combined Schedule.xlsx]Control Lists'!#REF!</xm:f>
          </x14:formula1>
          <xm:sqref>D34 G34 J34</xm:sqref>
        </x14:dataValidation>
        <x14:dataValidation type="list" allowBlank="1" showInputMessage="1" showErrorMessage="1">
          <x14:formula1>
            <xm:f>'\\osafile1\Shares\Audit Reports\FY2016\[4014 El Valle de Los Ranchos Water &amp; Sanitation District FY2016 Combined Schedule.xlsx]Control Lists'!#REF!</xm:f>
          </x14:formula1>
          <xm:sqref>C33</xm:sqref>
        </x14:dataValidation>
        <x14:dataValidation type="list" allowBlank="1" showInputMessage="1" showErrorMessage="1">
          <x14:formula1>
            <xm:f>'\\osafile1\Shares\Audit Reports\FY2016\[4001 Lea County Communications Authority FY2016 Combined Schedule.xlsx]Control Lists'!#REF!</xm:f>
          </x14:formula1>
          <xm:sqref>C32:D32</xm:sqref>
        </x14:dataValidation>
        <x14:dataValidation type="list" allowBlank="1" showInputMessage="1" showErrorMessage="1" promptTitle="Instructions:" prompt="Use four digit year (for example, 2016)">
          <x14:formula1>
            <xm:f>'\\osafile1\Shares\Audit Reports\FY2016\[2098 Sierra Vista Hospital FY2016 Combined Schedule.xlsx]Control Lists'!#REF!</xm:f>
          </x14:formula1>
          <xm:sqref>H29:H30</xm:sqref>
        </x14:dataValidation>
        <x14:dataValidation type="list" allowBlank="1" showInputMessage="1" showErrorMessage="1">
          <x14:formula1>
            <xm:f>'\\osafile1\Shares\Audit Reports\FY2016\[2098 Sierra Vista Hospital FY2016 Combined Schedule.xlsx]Control Lists'!#REF!</xm:f>
          </x14:formula1>
          <xm:sqref>G29:G30 D29:D30 G35 G38:G39 G48 G53 G59:G60 G64:G65 G72:G75 G84 G89:G92 G94:G97 G101 G110:G114 G120:G123 G131:G136 G138:G139 G144:G145 G152 G156:G161 G168 G170:G172 G175:G178 G186:G191 G196 G198:G199 G206:G210 G212 G214:G216 G221:G224 G228:G229 G232 G240 G257:G258 G273 G275 G277:G278 G291 G300 G302 G309 G312 G314 G318 G321:G324 G358 G364:G366 G375:G376 G390:G392 G396 G399 G409:G410 G422 G434 G437:G438 G441 G446:G447 G449 G457 G463 G465 G470:G473 G476 G480 G483:G485 G494:G496 G507:G508 G514:G515 G520:G521 G525:G526 G528 G530 G537:G538 G548 G565:G568 G575 G577:G586 G612:G614 G618:G622 G625:G629 G632 G636:G638 G641:G648 G654 G661:G662 G674 G678:G681 G688 G690:G694 G696 G702:G704 G707:G709 G714:G715 G719:G721 G726:G727 G732 G734:G736 G740:G742 G744:G746 G750 G753 G758:G759 G763:G766 G769 G773 G782 G786:G787 G794 G797 G799:G800 G803 G807:G808 G810 G813:G818 G821 G829:G830 G834 G839:G840 G843:G844 G850 G852 G856:G858 G868:G871 G891 G893:G894 G897:G898 G905:G906 G938 G952:G957 G961 G984:G987 G990:G991 G999:G1000 G1011:G1016 G1020:G1026 G1035 G1042 G1047:G1048 G1055 G1075:G1079 J29 G1097:G1100 G1103:G1106 G1108 G1112:G1120 G1143:G1154 G1168 G1173:G1177 G1183 G1186:G1189 G1192:G1193 G1203 G1210:G1211 G1213:G1216 G1219:G1221 G1225:G1226 G1234 G1237:G1240 G1246 G1248:G1249 G1251 G1255:G1256 G1259 G1261:G1265 G1271:G1272 G1275:G1276 G1284:G1288 G1293:G1296 G1300:G1303 G1310:G1313 G1326 G1351:G1353 G1356:G1357 G1361:G1373 G1375 G1405:G1406 G1419:G1427 G1430 G1434:G1435 G1439:G1440 G1445:G1449 G1452:G1453 G1468 G1474 G1476:G1477 G1486 G1489:G1491 G1494:G1497 G1506:G1508 G1510:G1515 G1523:G1525 G1532:G1534 G1539:G1540 G1542 G1544:G1545 G1548:G1550 G1554 G1557:G1558 G1562:G1565 G1567:G1572 G1576 G1592 G1596 G1599:G1611 G1331:G1338 I30 G1082:G1085 G1087:G1093</xm:sqref>
        </x14:dataValidation>
        <x14:dataValidation type="list" allowBlank="1" showInputMessage="1" showErrorMessage="1" promptTitle="Instructions:" prompt="Use four digit year (for example, 2016)">
          <x14:formula1>
            <xm:f>'[2030 Eunice Special Hospital District FY2016 Combined Schedule.xlsx]Control Lists'!#REF!</xm:f>
          </x14:formula1>
          <xm:sqref>H12:H17</xm:sqref>
        </x14:dataValidation>
        <x14:dataValidation type="list" allowBlank="1" showInputMessage="1" showErrorMessage="1">
          <x14:formula1>
            <xm:f>'[2030 Eunice Special Hospital District FY2016 Combined Schedule.xlsx]Control Lists'!#REF!</xm:f>
          </x14:formula1>
          <xm:sqref>G12:G17 C272 I81:J81 C256:C259 I1330:I1332 I12:I15 I19 I46:I47 I64:I66 I72:I73 I75 I77 I90:I92 I98 I149:J149 I94 I107:I125 I231:I238 I127:I144 I105 I156:I184 I209:I210 I212:I213 I216:I217 I186:I207 I229 I287:J287 I247 I272 I275 I312:J312 I290 I307 I314:J314 I320:J320 I316 I358:J358 I331:I334 I342 I345:I348 I374:J374 I369:I371 I525:J525 I384:I386 I378:I381 I392 I396 I398 I373 I375 I389:I390 I435 I446:I448 I442:I443 I454:I456 I459:I461 I483:I484 I476 I487:I488 I507 I510:I513 I520:I523 I657:I659 I526:I528 I518 I530:I531 I541:I543 I546:I547 I559 I570 I572:I573 I581:I582 I578:I579 I614 I620:I621 I623:I631 I633:I634 I642:I647 I636:I637 I639 I661:I662 I793:I795 I667:I668 I665 I676 I685:I686 I691 I700 I702 I688 I693:I694 I697:I698 I704:I711 I725:I731 I733:I737 I746:I747 I740:I744 I758 I774:I776 I781 I788 I791 I786 I820 I797:J797 I804:I806 I848:J848 I829:I832 I836:I837 I894:J894 I851 I856:I857 I865 I868 I902:J902 I910:J910 I943:J943 I911:I912 I915 I918:I919 I922:I924 I930:I931 I937:I942 I907 I962:J962 I949:I950 I954 I970 I966:I968 I974 I976 I979:I981 I1015:J1015 I991:I997 I1000:I1004 I1009 I985:I987 I1016:I1020 I1011:I1012 I1025:I1026 I1030:I1032 I1022 I1039:I1042 I1044 I1077:J1077 I1034:I1035 I1056 I1058:I1059 I1052:I1054 I1203:J1203 I1083:I1084 I1087 I1096:I1099 I1115:I1116 I1119 I1112:I1113 I1125 I1122:I1123 I1138 I1128:I1134 I1153 I1140:I1147 I1171:I1172 I1175:I1176 I1259 I1206 I1191 I1193:I1199 I1216:I1217 I1231 I1235:I1238 I1240 I1242:I1243 I1249:I1250 I1245:I1247 I1257 I1261 I1269:I1270 I1274:I1276 I1283:I1288 I1358:J1358 I1264 I1295:I1299 I1326:I1327 I1346:I1347 I1352:I1353 I1356 I1398:I1402 I1337:I1342 I1377 I1379 I1383 I1388:I1389 I1392 I1370 I1404 I1492:J1492 I1419:I1420 I1423:I1428 I1430:I1432 I1415:I1416 I1436:I1442 I1445:I1450 I1469:I1471 I1474:I1475 I1484:I1485 J1641 I1494:I1497 I1500:I1501 I1452:I1466 I1518 I1528 I1531:I1533 I1582 I1589:I1591 I1598:I1599 J28 J65 J69 J78 J90 J92 J128 J142 I147:J147 J169 J218 J241 I256:J256 J269 I278:J278 J285:J286 J292:J294 J298 J301 J304:J305 J309 J319 J340 J345 J347:J348 I360:J360 I364:J365 J385 J394:J395 J437:J438 J446 J449 J453 J455:J456 I458:J458 I468:J468 I470:J470 J472 J489 J491 J494:J496 J513 I538:J538 I561:J561 I577:J577 J587:J588 J597:J598 I603:J603 J619:J620 J623 I640:J640 J655:J656 J662 I679:J679 J708 I724:J724 I739:J739 J774 J780 J784 J789 J799:J800 J802 J811:J812 J814:J815 I817:J817 J819 I823:J823 J825 J830 J835 J837:J838 J843 J845 J852 J855 J858:J859 J875 I886:J886 J888:J890 J900:J901 J904:J905 J918 J922 J927 J929:J936 J938 J940 J946:J948 J955:J959 J963:J965 J972 J990 I1021:J1021 J1027:J1028 J1032:J1033 J1061 J1065:J1066 J1075 I1086:J1086 J1089:J1090 I1092:J1092 I1095:J1095 J1126 J1147 J1169:J1172 I1186:J1186 J1188 J1236 J1249 I1262:J1262 I1265:J1265 J1271:J1273 J1286 J1291 J1317 J1319 J1335 J1354:J1355 J1373 J1376 J1390 J1394 J1396 I1414:J1414 J1431:J1432 I1435:J1435 J1462 J1485 J1503 J1506 J1510 I1519:J1519 I1530:J1530 I1564:J1564 J1580 J1582:J1583 J1603:J1605 J1607:J1608 J1620 J1653 J1656 J62 J67 J104 J223 J236 I253:J253 I281:J281 J317 J322 J382 J417 I420:J420 J482 J503 J506 J517 I575:J575 J581 J615 I649:J649 I720:J720 J867 J878 J1013 I1079:J1079 I1109:J1109 J1118 J1156 I1179:J1179 J1202 I1215:J1215 J1258 J1306 J1324 J1337 J1343 J1488 J1493 J1610 I1622:J1622 I1631:J1631 J1634 D12:D17 J12:J17 C11:C30 I95:J95 I106:J106 I220:I221 I225 I227 I242:J242 I244:I245 I252 I254:I255 I257 I259 I266:J267 I277 I279:I280 I283 I286 I288 I326:I327 I356 I359 I363 I400:I416 I424 I430:I431 I464:I465 I469 I491:I493 I495:I496 I500 I539 I535:I537 I549:I551 I562:I563 I585:I587 I592 I600:I602 J605:J608 I604:I609 I617:I618 I651:I654 I664:J664 I673 I678 I680:I683 I713:I719 I721:I723 I749:I751 I753 I755 I761:I766 I769:I770 I772 I779 I783 I810:I812 I816 I818 I827:J828 I826 I834 I839:I841 I846 I881:I885 I888 I896 I945:I946 I952 I960:I961 I984:J984 I983 I1049:J1051 I1064:I1075 I1090:I1091 I1093:I1094 I1103:I1107 I1110 I1157:I1167 I1209:I1214 I1221:I1223 I1253:I1254 I1294:J1294 I1293 I1303:I1306 I1308:I1310 I1313 I1318 I1320:I1323 I1360:I1365 I1367 I1407:J1407 I1406 I1408:I1413 I1434 I1506:I1509 I1511:I1512 I1516 I1521:I1522 I1539:I1547 I1550:I1555 I1557:I1559 I1562 I1565:I1566 I1570:I1573 I1575 I1577 I1584:I1587 I1609 I1611 I1621 I1623:I1624 I1633 I1635:I1636 I1642 I1644:I1645 I1647 I1650:I1651 I1658 I1662 I1664:I1671 I1674:I1675 I1677 I1698:I1699 I1709:I1717 I1726:I1727 I1736:I1751 I1762:I1763 I1770 I1773:I1777 I1787:I1788 I1793 I1796 I1798 I1800:I1804 I1809 I1816:I1825 I1827:I1828 I1830 I1832:I1839 I1841:I1843 I1847 I1849 I1852 I1854 I1856:I1858 I1860:I1867 I1870 I1875 I1877:I1878 I1885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Findings Data</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Johnson</dc:creator>
  <cp:lastModifiedBy>Janelle Johnson</cp:lastModifiedBy>
  <dcterms:created xsi:type="dcterms:W3CDTF">2017-08-28T13:54:43Z</dcterms:created>
  <dcterms:modified xsi:type="dcterms:W3CDTF">2017-08-28T13:56:03Z</dcterms:modified>
</cp:coreProperties>
</file>